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2 КПК0611160" sheetId="6" r:id="rId1"/>
  </sheets>
  <definedNames>
    <definedName name="_xlnm.Print_Area" localSheetId="0">'Додаток2 КПК0611160'!$A$1:$BY$250</definedName>
  </definedNames>
  <calcPr calcId="145621"/>
</workbook>
</file>

<file path=xl/calcChain.xml><?xml version="1.0" encoding="utf-8"?>
<calcChain xmlns="http://schemas.openxmlformats.org/spreadsheetml/2006/main">
  <c r="BH227" i="6" l="1"/>
  <c r="AT227" i="6"/>
  <c r="AJ227" i="6"/>
  <c r="BH226" i="6"/>
  <c r="AT226" i="6"/>
  <c r="AJ226" i="6"/>
  <c r="BH225" i="6"/>
  <c r="AT225" i="6"/>
  <c r="AJ225" i="6"/>
  <c r="BH224" i="6"/>
  <c r="AT224" i="6"/>
  <c r="AJ224" i="6"/>
  <c r="BH223" i="6"/>
  <c r="AT223" i="6"/>
  <c r="AJ223" i="6"/>
  <c r="BH222" i="6"/>
  <c r="AT222" i="6"/>
  <c r="AJ222" i="6"/>
  <c r="BH221" i="6"/>
  <c r="AT221" i="6"/>
  <c r="AJ221" i="6"/>
  <c r="BH220" i="6"/>
  <c r="AT220" i="6"/>
  <c r="AJ220" i="6"/>
  <c r="BG211" i="6"/>
  <c r="AQ211" i="6"/>
  <c r="AZ188" i="6"/>
  <c r="AK188" i="6"/>
  <c r="AZ187" i="6"/>
  <c r="AK187" i="6"/>
  <c r="AZ186" i="6"/>
  <c r="AK186" i="6"/>
  <c r="BO178" i="6"/>
  <c r="AZ178" i="6"/>
  <c r="AK178" i="6"/>
  <c r="BO177" i="6"/>
  <c r="AZ177" i="6"/>
  <c r="AK177" i="6"/>
  <c r="BO176" i="6"/>
  <c r="AZ176" i="6"/>
  <c r="AK176" i="6"/>
  <c r="BE140" i="6"/>
  <c r="AP140" i="6"/>
  <c r="BE139" i="6"/>
  <c r="AP139" i="6"/>
  <c r="BE138" i="6"/>
  <c r="AP138" i="6"/>
  <c r="BE137" i="6"/>
  <c r="AP137" i="6"/>
  <c r="BE136" i="6"/>
  <c r="AP136" i="6"/>
  <c r="BE135" i="6"/>
  <c r="AP135" i="6"/>
  <c r="BE134" i="6"/>
  <c r="AP134" i="6"/>
  <c r="BE133" i="6"/>
  <c r="AP133" i="6"/>
  <c r="BE132" i="6"/>
  <c r="AP132" i="6"/>
  <c r="BT125" i="6"/>
  <c r="BE125" i="6"/>
  <c r="AP125" i="6"/>
  <c r="BT124" i="6"/>
  <c r="BE124" i="6"/>
  <c r="AP124" i="6"/>
  <c r="BT123" i="6"/>
  <c r="BE123" i="6"/>
  <c r="AP123" i="6"/>
  <c r="BT122" i="6"/>
  <c r="BE122" i="6"/>
  <c r="AP122" i="6"/>
  <c r="BT121" i="6"/>
  <c r="BE121" i="6"/>
  <c r="AP121" i="6"/>
  <c r="BT120" i="6"/>
  <c r="BE120" i="6"/>
  <c r="AP120" i="6"/>
  <c r="BT119" i="6"/>
  <c r="BE119" i="6"/>
  <c r="AP119" i="6"/>
  <c r="BT118" i="6"/>
  <c r="BE118" i="6"/>
  <c r="AP118" i="6"/>
  <c r="BT117" i="6"/>
  <c r="BE117" i="6"/>
  <c r="AP117" i="6"/>
  <c r="BD108" i="6"/>
  <c r="AJ108" i="6"/>
  <c r="BD107" i="6"/>
  <c r="AJ107" i="6"/>
  <c r="BU99" i="6"/>
  <c r="BB99" i="6"/>
  <c r="AI99" i="6"/>
  <c r="BU98" i="6"/>
  <c r="BB98" i="6"/>
  <c r="AI98" i="6"/>
  <c r="BG88" i="6"/>
  <c r="AM88" i="6"/>
  <c r="BG80" i="6"/>
  <c r="AM80" i="6"/>
  <c r="BG79" i="6"/>
  <c r="AM79" i="6"/>
  <c r="BG78" i="6"/>
  <c r="AM78" i="6"/>
  <c r="BG77" i="6"/>
  <c r="AM77" i="6"/>
  <c r="BG76" i="6"/>
  <c r="AM76" i="6"/>
  <c r="BG75" i="6"/>
  <c r="AM75" i="6"/>
  <c r="BG74" i="6"/>
  <c r="AM74" i="6"/>
  <c r="BG73" i="6"/>
  <c r="AM73" i="6"/>
  <c r="BU65" i="6"/>
  <c r="BB65" i="6"/>
  <c r="AI65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<sst xmlns="http://schemas.openxmlformats.org/spreadsheetml/2006/main" count="716" uniqueCount="265">
  <si>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</si>
  <si>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</si>
  <si>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</si>
  <si>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</si>
  <si>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</si>
  <si>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</si>
  <si>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</si>
  <si>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</si>
  <si>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</si>
  <si>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</si>
  <si>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</si>
  <si>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</si>
  <si>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</si>
  <si>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</si>
  <si>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</si>
  <si>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</si>
  <si>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</si>
  <si>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</si>
  <si>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</si>
  <si>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</si>
  <si>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</si>
  <si>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</si>
  <si>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</si>
  <si>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</si>
  <si>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</si>
  <si>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</si>
  <si>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</si>
  <si>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</si>
  <si>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</si>
  <si>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</si>
  <si>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</si>
  <si>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</si>
  <si>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</si>
  <si>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</si>
  <si>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</si>
  <si>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</si>
  <si>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</si>
  <si>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</si>
  <si>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</si>
  <si>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</si>
  <si>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</si>
  <si>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</si>
  <si>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</si>
  <si>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</si>
  <si>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</si>
  <si>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</si>
  <si>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</si>
  <si>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</si>
  <si>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</si>
  <si>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</si>
  <si>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</si>
  <si>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</si>
  <si>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</si>
  <si>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</si>
  <si>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</si>
  <si>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</si>
  <si>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</si>
  <si>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</si>
  <si>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</si>
  <si>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</si>
  <si>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</si>
  <si>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</si>
  <si>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</si>
  <si>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</si>
  <si>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</si>
  <si>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</si>
  <si>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</si>
  <si>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</si>
  <si>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</si>
  <si>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</si>
  <si>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</si>
  <si>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</si>
  <si>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</si>
  <si>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</si>
  <si>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</si>
  <si>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</si>
  <si>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</si>
  <si>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</si>
  <si>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</si>
  <si>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</si>
  <si>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</si>
  <si>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</si>
  <si>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</si>
  <si>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</si>
  <si>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</si>
  <si>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</si>
  <si>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</si>
  <si>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</si>
  <si>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</si>
  <si>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</si>
  <si>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</si>
  <si>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</si>
  <si>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</si>
  <si>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</si>
  <si>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</si>
  <si>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</si>
  <si>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</si>
  <si>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</si>
  <si>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</si>
  <si>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</si>
  <si>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</si>
  <si>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</si>
  <si>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</si>
  <si>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</si>
  <si>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</si>
  <si>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</si>
  <si>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</si>
  <si>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</si>
  <si>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</si>
  <si>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</si>
  <si>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</si>
  <si>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</si>
  <si>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</si>
  <si>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</si>
  <si>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</si>
  <si>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</si>
  <si>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</si>
  <si>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</si>
  <si>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</si>
  <si>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</si>
  <si>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</si>
  <si>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</si>
  <si>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</si>
  <si>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</si>
  <si>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</si>
  <si>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</si>
  <si>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</si>
  <si>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</si>
  <si>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</si>
  <si>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</si>
  <si>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</si>
  <si>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</si>
  <si>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</si>
  <si>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</si>
  <si>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</si>
  <si>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</si>
  <si>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</si>
  <si>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</si>
  <si>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</si>
  <si>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</si>
  <si>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</si>
  <si>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</si>
  <si>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</si>
  <si>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</si>
  <si>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</si>
  <si>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</si>
  <si>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</si>
  <si>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</si>
  <si>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</si>
  <si>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</si>
  <si>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</si>
  <si>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</si>
  <si>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</si>
  <si>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</si>
  <si>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</si>
  <si>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</si>
  <si>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</si>
  <si>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</si>
  <si>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</si>
  <si>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</si>
  <si>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</si>
  <si>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</si>
  <si>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</si>
  <si>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</si>
  <si>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</si>
  <si>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</si>
  <si>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</si>
  <si>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</si>
  <si>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</si>
  <si>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</si>
  <si>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</si>
  <si>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</si>
  <si>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</si>
  <si>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</si>
  <si>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</si>
  <si>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</si>
  <si>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</si>
  <si>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</si>
  <si>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</si>
  <si>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електроенергії</t>
  </si>
  <si>
    <t>Оплата інших енергоносіїв та інших комунальних послуг</t>
  </si>
  <si>
    <t>забезпечення діяльності центрів професійного розвитку педагогічних працівників</t>
  </si>
  <si>
    <t>затрат</t>
  </si>
  <si>
    <t>середнє число стовок/штатних одиниць спеціалістів</t>
  </si>
  <si>
    <t>од.</t>
  </si>
  <si>
    <t>штптний розпис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</si>
  <si>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</si>
  <si>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</si>
  <si>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</si>
  <si>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</si>
  <si>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</si>
  <si>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</si>
  <si>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</si>
  <si>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</si>
  <si>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</si>
  <si>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якості</t>
  </si>
  <si>
    <t>Відсоток заходів щзо були проведені</t>
  </si>
  <si>
    <t>відс.</t>
  </si>
  <si>
    <t>Обов’язкові виплати, у тому числі:</t>
  </si>
  <si>
    <t>посадовий оклад</t>
  </si>
  <si>
    <t>Виплати, що носять необов’язковий (стимулюючий) характер, у тому числі:</t>
  </si>
  <si>
    <t>доплати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</si>
  <si>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</si>
  <si>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</si>
  <si>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</si>
  <si>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</si>
  <si>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</si>
  <si>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</si>
  <si>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територіальної громади</t>
  </si>
  <si>
    <t>Рішення сесії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</si>
  <si>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</si>
  <si>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рішення сесії</t>
  </si>
  <si>
    <t>сприяння професійному розвитку педагогічних працівників, їх психологічна підтримка та консультування.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</si>
  <si>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</si>
  <si>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</si>
  <si>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</si>
  <si>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</si>
  <si>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</si>
  <si>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</si>
  <si>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</si>
  <si>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</si>
  <si>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</si>
  <si>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</si>
  <si>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</si>
  <si>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</si>
  <si>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</si>
  <si>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</si>
  <si>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</si>
  <si>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</si>
  <si>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</si>
  <si>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</si>
  <si>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</si>
  <si>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</si>
  <si>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</si>
  <si>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</si>
  <si>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</si>
  <si>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</si>
  <si>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</si>
  <si>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</si>
  <si>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</si>
  <si>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</si>
  <si>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</si>
  <si>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</si>
  <si>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</si>
  <si>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</si>
  <si>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</si>
  <si>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</si>
  <si>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</si>
  <si>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</si>
  <si>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</si>
  <si>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</si>
  <si>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</si>
  <si>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</si>
  <si>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</si>
  <si>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</si>
  <si>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</si>
  <si>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</si>
  <si>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</si>
  <si>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</si>
  <si>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(0)(6)(1)(1)(1)(6)(0)</t>
  </si>
  <si>
    <t>(1)(1)(6)(0)</t>
  </si>
  <si>
    <t>(0)(9)(9)(0)</t>
  </si>
  <si>
    <t>Забезпечення діяльності центрів професійного розвитку педагогічних працівників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</si>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</sst>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246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215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214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220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263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264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220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259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260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261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262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221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247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5" t="s">
        <v>212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5" t="s">
        <v>212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5" t="s">
        <v>213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232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222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223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226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233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0</v>
      </c>
      <c r="BC30" s="97"/>
      <c r="BD30" s="97"/>
      <c r="BE30" s="97"/>
      <c r="BF30" s="98"/>
      <c r="BG30" s="96">
        <v>901050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901050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0</v>
      </c>
      <c r="AJ31" s="105"/>
      <c r="AK31" s="105"/>
      <c r="AL31" s="105"/>
      <c r="AM31" s="106"/>
      <c r="AN31" s="104">
        <v>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0</v>
      </c>
      <c r="BC31" s="105"/>
      <c r="BD31" s="105"/>
      <c r="BE31" s="105"/>
      <c r="BF31" s="106"/>
      <c r="BG31" s="104">
        <v>901050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901050</v>
      </c>
      <c r="BV31" s="105"/>
      <c r="BW31" s="105"/>
      <c r="BX31" s="105"/>
      <c r="BY31" s="106"/>
    </row>
    <row r="33" spans="1:79" ht="14.25" customHeight="1" x14ac:dyDescent="0.2">
      <c r="A33" s="58" t="s">
        <v>248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222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244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249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966168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966168</v>
      </c>
      <c r="AN39" s="97"/>
      <c r="AO39" s="97"/>
      <c r="AP39" s="97"/>
      <c r="AQ39" s="98"/>
      <c r="AR39" s="96">
        <v>1034439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1034439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966168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966168</v>
      </c>
      <c r="AN40" s="105"/>
      <c r="AO40" s="105"/>
      <c r="AP40" s="105"/>
      <c r="AQ40" s="106"/>
      <c r="AR40" s="104">
        <v>1034439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1034439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234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222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223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226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233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0</v>
      </c>
      <c r="AJ50" s="97"/>
      <c r="AK50" s="97"/>
      <c r="AL50" s="97"/>
      <c r="AM50" s="98"/>
      <c r="AN50" s="96">
        <v>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0</v>
      </c>
      <c r="BC50" s="97"/>
      <c r="BD50" s="97"/>
      <c r="BE50" s="97"/>
      <c r="BF50" s="98"/>
      <c r="BG50" s="96">
        <v>713700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713700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0</v>
      </c>
      <c r="AJ51" s="97"/>
      <c r="AK51" s="97"/>
      <c r="AL51" s="97"/>
      <c r="AM51" s="98"/>
      <c r="AN51" s="96">
        <v>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0</v>
      </c>
      <c r="BC51" s="97"/>
      <c r="BD51" s="97"/>
      <c r="BE51" s="97"/>
      <c r="BF51" s="98"/>
      <c r="BG51" s="96">
        <v>157000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157000</v>
      </c>
      <c r="BV51" s="97"/>
      <c r="BW51" s="97"/>
      <c r="BX51" s="97"/>
      <c r="BY51" s="98"/>
    </row>
    <row r="52" spans="1:79" s="99" customFormat="1" ht="12.75" customHeight="1" x14ac:dyDescent="0.2">
      <c r="A52" s="89">
        <v>2210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0</v>
      </c>
      <c r="BC52" s="97"/>
      <c r="BD52" s="97"/>
      <c r="BE52" s="97"/>
      <c r="BF52" s="98"/>
      <c r="BG52" s="96">
        <v>10000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10000</v>
      </c>
      <c r="BV52" s="97"/>
      <c r="BW52" s="97"/>
      <c r="BX52" s="97"/>
      <c r="BY52" s="98"/>
    </row>
    <row r="53" spans="1:79" s="99" customFormat="1" ht="12.75" customHeight="1" x14ac:dyDescent="0.2">
      <c r="A53" s="89">
        <v>2240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0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0</v>
      </c>
      <c r="AJ53" s="97"/>
      <c r="AK53" s="97"/>
      <c r="AL53" s="97"/>
      <c r="AM53" s="98"/>
      <c r="AN53" s="96">
        <v>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0</v>
      </c>
      <c r="BC53" s="97"/>
      <c r="BD53" s="97"/>
      <c r="BE53" s="97"/>
      <c r="BF53" s="98"/>
      <c r="BG53" s="96">
        <v>5000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5000</v>
      </c>
      <c r="BV53" s="97"/>
      <c r="BW53" s="97"/>
      <c r="BX53" s="97"/>
      <c r="BY53" s="98"/>
    </row>
    <row r="54" spans="1:79" s="99" customFormat="1" ht="12.75" customHeight="1" x14ac:dyDescent="0.2">
      <c r="A54" s="89">
        <v>2250</v>
      </c>
      <c r="B54" s="90"/>
      <c r="C54" s="90"/>
      <c r="D54" s="91"/>
      <c r="E54" s="92" t="s">
        <v>178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0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0</v>
      </c>
      <c r="AJ54" s="97"/>
      <c r="AK54" s="97"/>
      <c r="AL54" s="97"/>
      <c r="AM54" s="98"/>
      <c r="AN54" s="96">
        <v>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0</v>
      </c>
      <c r="BC54" s="97"/>
      <c r="BD54" s="97"/>
      <c r="BE54" s="97"/>
      <c r="BF54" s="98"/>
      <c r="BG54" s="96">
        <v>1000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1000</v>
      </c>
      <c r="BV54" s="97"/>
      <c r="BW54" s="97"/>
      <c r="BX54" s="97"/>
      <c r="BY54" s="98"/>
    </row>
    <row r="55" spans="1:79" s="99" customFormat="1" ht="12.75" customHeight="1" x14ac:dyDescent="0.2">
      <c r="A55" s="89">
        <v>2273</v>
      </c>
      <c r="B55" s="90"/>
      <c r="C55" s="90"/>
      <c r="D55" s="91"/>
      <c r="E55" s="92" t="s">
        <v>179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0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0</v>
      </c>
      <c r="AJ55" s="97"/>
      <c r="AK55" s="97"/>
      <c r="AL55" s="97"/>
      <c r="AM55" s="98"/>
      <c r="AN55" s="96">
        <v>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0</v>
      </c>
      <c r="BC55" s="97"/>
      <c r="BD55" s="97"/>
      <c r="BE55" s="97"/>
      <c r="BF55" s="98"/>
      <c r="BG55" s="96">
        <v>4350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4350</v>
      </c>
      <c r="BV55" s="97"/>
      <c r="BW55" s="97"/>
      <c r="BX55" s="97"/>
      <c r="BY55" s="98"/>
    </row>
    <row r="56" spans="1:79" s="99" customFormat="1" ht="25.5" customHeight="1" x14ac:dyDescent="0.2">
      <c r="A56" s="89">
        <v>2275</v>
      </c>
      <c r="B56" s="90"/>
      <c r="C56" s="90"/>
      <c r="D56" s="91"/>
      <c r="E56" s="92" t="s">
        <v>180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0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0</v>
      </c>
      <c r="AJ56" s="97"/>
      <c r="AK56" s="97"/>
      <c r="AL56" s="97"/>
      <c r="AM56" s="98"/>
      <c r="AN56" s="96">
        <v>0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0</v>
      </c>
      <c r="BC56" s="97"/>
      <c r="BD56" s="97"/>
      <c r="BE56" s="97"/>
      <c r="BF56" s="98"/>
      <c r="BG56" s="96">
        <v>10000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10000</v>
      </c>
      <c r="BV56" s="97"/>
      <c r="BW56" s="97"/>
      <c r="BX56" s="97"/>
      <c r="BY56" s="98"/>
    </row>
    <row r="57" spans="1:79" s="6" customFormat="1" ht="12.75" customHeight="1" x14ac:dyDescent="0.2">
      <c r="A57" s="87"/>
      <c r="B57" s="85"/>
      <c r="C57" s="85"/>
      <c r="D57" s="86"/>
      <c r="E57" s="100" t="s">
        <v>147</v>
      </c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2"/>
      <c r="U57" s="104">
        <v>0</v>
      </c>
      <c r="V57" s="105"/>
      <c r="W57" s="105"/>
      <c r="X57" s="105"/>
      <c r="Y57" s="106"/>
      <c r="Z57" s="104">
        <v>0</v>
      </c>
      <c r="AA57" s="105"/>
      <c r="AB57" s="105"/>
      <c r="AC57" s="105"/>
      <c r="AD57" s="106"/>
      <c r="AE57" s="104">
        <v>0</v>
      </c>
      <c r="AF57" s="105"/>
      <c r="AG57" s="105"/>
      <c r="AH57" s="106"/>
      <c r="AI57" s="104">
        <f>IF(ISNUMBER(U57),U57,0)+IF(ISNUMBER(Z57),Z57,0)</f>
        <v>0</v>
      </c>
      <c r="AJ57" s="105"/>
      <c r="AK57" s="105"/>
      <c r="AL57" s="105"/>
      <c r="AM57" s="106"/>
      <c r="AN57" s="104">
        <v>0</v>
      </c>
      <c r="AO57" s="105"/>
      <c r="AP57" s="105"/>
      <c r="AQ57" s="105"/>
      <c r="AR57" s="106"/>
      <c r="AS57" s="104">
        <v>0</v>
      </c>
      <c r="AT57" s="105"/>
      <c r="AU57" s="105"/>
      <c r="AV57" s="105"/>
      <c r="AW57" s="106"/>
      <c r="AX57" s="104">
        <v>0</v>
      </c>
      <c r="AY57" s="105"/>
      <c r="AZ57" s="105"/>
      <c r="BA57" s="106"/>
      <c r="BB57" s="104">
        <f>IF(ISNUMBER(AN57),AN57,0)+IF(ISNUMBER(AS57),AS57,0)</f>
        <v>0</v>
      </c>
      <c r="BC57" s="105"/>
      <c r="BD57" s="105"/>
      <c r="BE57" s="105"/>
      <c r="BF57" s="106"/>
      <c r="BG57" s="104">
        <v>901050</v>
      </c>
      <c r="BH57" s="105"/>
      <c r="BI57" s="105"/>
      <c r="BJ57" s="105"/>
      <c r="BK57" s="106"/>
      <c r="BL57" s="104">
        <v>0</v>
      </c>
      <c r="BM57" s="105"/>
      <c r="BN57" s="105"/>
      <c r="BO57" s="105"/>
      <c r="BP57" s="106"/>
      <c r="BQ57" s="104">
        <v>0</v>
      </c>
      <c r="BR57" s="105"/>
      <c r="BS57" s="105"/>
      <c r="BT57" s="106"/>
      <c r="BU57" s="104">
        <f>IF(ISNUMBER(BG57),BG57,0)+IF(ISNUMBER(BL57),BL57,0)</f>
        <v>901050</v>
      </c>
      <c r="BV57" s="105"/>
      <c r="BW57" s="105"/>
      <c r="BX57" s="105"/>
      <c r="BY57" s="106"/>
    </row>
    <row r="59" spans="1:79" ht="14.25" customHeight="1" x14ac:dyDescent="0.2">
      <c r="A59" s="42" t="s">
        <v>235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79" ht="15" customHeight="1" x14ac:dyDescent="0.2">
      <c r="A60" s="53" t="s">
        <v>222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</row>
    <row r="61" spans="1:79" ht="23.1" customHeight="1" x14ac:dyDescent="0.2">
      <c r="A61" s="67" t="s">
        <v>119</v>
      </c>
      <c r="B61" s="68"/>
      <c r="C61" s="68"/>
      <c r="D61" s="68"/>
      <c r="E61" s="69"/>
      <c r="F61" s="36" t="s">
        <v>19</v>
      </c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0" t="s">
        <v>223</v>
      </c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2"/>
      <c r="AN61" s="30" t="s">
        <v>226</v>
      </c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2"/>
      <c r="BG61" s="30" t="s">
        <v>233</v>
      </c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2"/>
    </row>
    <row r="62" spans="1:79" ht="51.75" customHeight="1" x14ac:dyDescent="0.2">
      <c r="A62" s="70"/>
      <c r="B62" s="71"/>
      <c r="C62" s="71"/>
      <c r="D62" s="71"/>
      <c r="E62" s="72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0" t="s">
        <v>4</v>
      </c>
      <c r="V62" s="31"/>
      <c r="W62" s="31"/>
      <c r="X62" s="31"/>
      <c r="Y62" s="32"/>
      <c r="Z62" s="30" t="s">
        <v>3</v>
      </c>
      <c r="AA62" s="31"/>
      <c r="AB62" s="31"/>
      <c r="AC62" s="31"/>
      <c r="AD62" s="32"/>
      <c r="AE62" s="46" t="s">
        <v>116</v>
      </c>
      <c r="AF62" s="47"/>
      <c r="AG62" s="47"/>
      <c r="AH62" s="48"/>
      <c r="AI62" s="30" t="s">
        <v>5</v>
      </c>
      <c r="AJ62" s="31"/>
      <c r="AK62" s="31"/>
      <c r="AL62" s="31"/>
      <c r="AM62" s="32"/>
      <c r="AN62" s="30" t="s">
        <v>4</v>
      </c>
      <c r="AO62" s="31"/>
      <c r="AP62" s="31"/>
      <c r="AQ62" s="31"/>
      <c r="AR62" s="32"/>
      <c r="AS62" s="30" t="s">
        <v>3</v>
      </c>
      <c r="AT62" s="31"/>
      <c r="AU62" s="31"/>
      <c r="AV62" s="31"/>
      <c r="AW62" s="32"/>
      <c r="AX62" s="46" t="s">
        <v>116</v>
      </c>
      <c r="AY62" s="47"/>
      <c r="AZ62" s="47"/>
      <c r="BA62" s="48"/>
      <c r="BB62" s="30" t="s">
        <v>96</v>
      </c>
      <c r="BC62" s="31"/>
      <c r="BD62" s="31"/>
      <c r="BE62" s="31"/>
      <c r="BF62" s="32"/>
      <c r="BG62" s="30" t="s">
        <v>4</v>
      </c>
      <c r="BH62" s="31"/>
      <c r="BI62" s="31"/>
      <c r="BJ62" s="31"/>
      <c r="BK62" s="32"/>
      <c r="BL62" s="30" t="s">
        <v>3</v>
      </c>
      <c r="BM62" s="31"/>
      <c r="BN62" s="31"/>
      <c r="BO62" s="31"/>
      <c r="BP62" s="32"/>
      <c r="BQ62" s="46" t="s">
        <v>116</v>
      </c>
      <c r="BR62" s="47"/>
      <c r="BS62" s="47"/>
      <c r="BT62" s="48"/>
      <c r="BU62" s="36" t="s">
        <v>97</v>
      </c>
      <c r="BV62" s="36"/>
      <c r="BW62" s="36"/>
      <c r="BX62" s="36"/>
      <c r="BY62" s="36"/>
    </row>
    <row r="63" spans="1:79" ht="15" customHeight="1" x14ac:dyDescent="0.2">
      <c r="A63" s="30">
        <v>1</v>
      </c>
      <c r="B63" s="31"/>
      <c r="C63" s="31"/>
      <c r="D63" s="31"/>
      <c r="E63" s="32"/>
      <c r="F63" s="30">
        <v>2</v>
      </c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2"/>
      <c r="U63" s="30">
        <v>3</v>
      </c>
      <c r="V63" s="31"/>
      <c r="W63" s="31"/>
      <c r="X63" s="31"/>
      <c r="Y63" s="32"/>
      <c r="Z63" s="30">
        <v>4</v>
      </c>
      <c r="AA63" s="31"/>
      <c r="AB63" s="31"/>
      <c r="AC63" s="31"/>
      <c r="AD63" s="32"/>
      <c r="AE63" s="30">
        <v>5</v>
      </c>
      <c r="AF63" s="31"/>
      <c r="AG63" s="31"/>
      <c r="AH63" s="32"/>
      <c r="AI63" s="30">
        <v>6</v>
      </c>
      <c r="AJ63" s="31"/>
      <c r="AK63" s="31"/>
      <c r="AL63" s="31"/>
      <c r="AM63" s="32"/>
      <c r="AN63" s="30">
        <v>7</v>
      </c>
      <c r="AO63" s="31"/>
      <c r="AP63" s="31"/>
      <c r="AQ63" s="31"/>
      <c r="AR63" s="32"/>
      <c r="AS63" s="30">
        <v>8</v>
      </c>
      <c r="AT63" s="31"/>
      <c r="AU63" s="31"/>
      <c r="AV63" s="31"/>
      <c r="AW63" s="32"/>
      <c r="AX63" s="30">
        <v>9</v>
      </c>
      <c r="AY63" s="31"/>
      <c r="AZ63" s="31"/>
      <c r="BA63" s="32"/>
      <c r="BB63" s="30">
        <v>10</v>
      </c>
      <c r="BC63" s="31"/>
      <c r="BD63" s="31"/>
      <c r="BE63" s="31"/>
      <c r="BF63" s="32"/>
      <c r="BG63" s="30">
        <v>11</v>
      </c>
      <c r="BH63" s="31"/>
      <c r="BI63" s="31"/>
      <c r="BJ63" s="31"/>
      <c r="BK63" s="32"/>
      <c r="BL63" s="30">
        <v>12</v>
      </c>
      <c r="BM63" s="31"/>
      <c r="BN63" s="31"/>
      <c r="BO63" s="31"/>
      <c r="BP63" s="32"/>
      <c r="BQ63" s="30">
        <v>13</v>
      </c>
      <c r="BR63" s="31"/>
      <c r="BS63" s="31"/>
      <c r="BT63" s="32"/>
      <c r="BU63" s="36">
        <v>14</v>
      </c>
      <c r="BV63" s="36"/>
      <c r="BW63" s="36"/>
      <c r="BX63" s="36"/>
      <c r="BY63" s="36"/>
    </row>
    <row r="64" spans="1:79" s="1" customFormat="1" ht="13.5" hidden="1" customHeight="1" x14ac:dyDescent="0.2">
      <c r="A64" s="33" t="s">
        <v>64</v>
      </c>
      <c r="B64" s="34"/>
      <c r="C64" s="34"/>
      <c r="D64" s="34"/>
      <c r="E64" s="35"/>
      <c r="F64" s="33" t="s">
        <v>57</v>
      </c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5"/>
      <c r="U64" s="33" t="s">
        <v>65</v>
      </c>
      <c r="V64" s="34"/>
      <c r="W64" s="34"/>
      <c r="X64" s="34"/>
      <c r="Y64" s="35"/>
      <c r="Z64" s="33" t="s">
        <v>66</v>
      </c>
      <c r="AA64" s="34"/>
      <c r="AB64" s="34"/>
      <c r="AC64" s="34"/>
      <c r="AD64" s="35"/>
      <c r="AE64" s="33" t="s">
        <v>91</v>
      </c>
      <c r="AF64" s="34"/>
      <c r="AG64" s="34"/>
      <c r="AH64" s="35"/>
      <c r="AI64" s="50" t="s">
        <v>170</v>
      </c>
      <c r="AJ64" s="51"/>
      <c r="AK64" s="51"/>
      <c r="AL64" s="51"/>
      <c r="AM64" s="52"/>
      <c r="AN64" s="33" t="s">
        <v>67</v>
      </c>
      <c r="AO64" s="34"/>
      <c r="AP64" s="34"/>
      <c r="AQ64" s="34"/>
      <c r="AR64" s="35"/>
      <c r="AS64" s="33" t="s">
        <v>68</v>
      </c>
      <c r="AT64" s="34"/>
      <c r="AU64" s="34"/>
      <c r="AV64" s="34"/>
      <c r="AW64" s="35"/>
      <c r="AX64" s="33" t="s">
        <v>92</v>
      </c>
      <c r="AY64" s="34"/>
      <c r="AZ64" s="34"/>
      <c r="BA64" s="35"/>
      <c r="BB64" s="50" t="s">
        <v>170</v>
      </c>
      <c r="BC64" s="51"/>
      <c r="BD64" s="51"/>
      <c r="BE64" s="51"/>
      <c r="BF64" s="52"/>
      <c r="BG64" s="33" t="s">
        <v>58</v>
      </c>
      <c r="BH64" s="34"/>
      <c r="BI64" s="34"/>
      <c r="BJ64" s="34"/>
      <c r="BK64" s="35"/>
      <c r="BL64" s="33" t="s">
        <v>59</v>
      </c>
      <c r="BM64" s="34"/>
      <c r="BN64" s="34"/>
      <c r="BO64" s="34"/>
      <c r="BP64" s="35"/>
      <c r="BQ64" s="33" t="s">
        <v>93</v>
      </c>
      <c r="BR64" s="34"/>
      <c r="BS64" s="34"/>
      <c r="BT64" s="35"/>
      <c r="BU64" s="44" t="s">
        <v>170</v>
      </c>
      <c r="BV64" s="44"/>
      <c r="BW64" s="44"/>
      <c r="BX64" s="44"/>
      <c r="BY64" s="44"/>
      <c r="CA64" t="s">
        <v>27</v>
      </c>
    </row>
    <row r="65" spans="1:79" s="6" customFormat="1" ht="12.75" customHeight="1" x14ac:dyDescent="0.2">
      <c r="A65" s="87"/>
      <c r="B65" s="85"/>
      <c r="C65" s="85"/>
      <c r="D65" s="85"/>
      <c r="E65" s="86"/>
      <c r="F65" s="87" t="s">
        <v>147</v>
      </c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6"/>
      <c r="U65" s="104"/>
      <c r="V65" s="105"/>
      <c r="W65" s="105"/>
      <c r="X65" s="105"/>
      <c r="Y65" s="106"/>
      <c r="Z65" s="104"/>
      <c r="AA65" s="105"/>
      <c r="AB65" s="105"/>
      <c r="AC65" s="105"/>
      <c r="AD65" s="106"/>
      <c r="AE65" s="104"/>
      <c r="AF65" s="105"/>
      <c r="AG65" s="105"/>
      <c r="AH65" s="106"/>
      <c r="AI65" s="104">
        <f>IF(ISNUMBER(U65),U65,0)+IF(ISNUMBER(Z65),Z65,0)</f>
        <v>0</v>
      </c>
      <c r="AJ65" s="105"/>
      <c r="AK65" s="105"/>
      <c r="AL65" s="105"/>
      <c r="AM65" s="106"/>
      <c r="AN65" s="104"/>
      <c r="AO65" s="105"/>
      <c r="AP65" s="105"/>
      <c r="AQ65" s="105"/>
      <c r="AR65" s="106"/>
      <c r="AS65" s="104"/>
      <c r="AT65" s="105"/>
      <c r="AU65" s="105"/>
      <c r="AV65" s="105"/>
      <c r="AW65" s="106"/>
      <c r="AX65" s="104"/>
      <c r="AY65" s="105"/>
      <c r="AZ65" s="105"/>
      <c r="BA65" s="106"/>
      <c r="BB65" s="104">
        <f>IF(ISNUMBER(AN65),AN65,0)+IF(ISNUMBER(AS65),AS65,0)</f>
        <v>0</v>
      </c>
      <c r="BC65" s="105"/>
      <c r="BD65" s="105"/>
      <c r="BE65" s="105"/>
      <c r="BF65" s="106"/>
      <c r="BG65" s="104"/>
      <c r="BH65" s="105"/>
      <c r="BI65" s="105"/>
      <c r="BJ65" s="105"/>
      <c r="BK65" s="106"/>
      <c r="BL65" s="104"/>
      <c r="BM65" s="105"/>
      <c r="BN65" s="105"/>
      <c r="BO65" s="105"/>
      <c r="BP65" s="106"/>
      <c r="BQ65" s="104"/>
      <c r="BR65" s="105"/>
      <c r="BS65" s="105"/>
      <c r="BT65" s="106"/>
      <c r="BU65" s="104">
        <f>IF(ISNUMBER(BG65),BG65,0)+IF(ISNUMBER(BL65),BL65,0)</f>
        <v>0</v>
      </c>
      <c r="BV65" s="105"/>
      <c r="BW65" s="105"/>
      <c r="BX65" s="105"/>
      <c r="BY65" s="106"/>
      <c r="CA65" s="6" t="s">
        <v>28</v>
      </c>
    </row>
    <row r="67" spans="1:79" ht="14.25" customHeight="1" x14ac:dyDescent="0.2">
      <c r="A67" s="42" t="s">
        <v>250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</row>
    <row r="68" spans="1:79" ht="15" customHeight="1" x14ac:dyDescent="0.2">
      <c r="A68" s="53" t="s">
        <v>222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</row>
    <row r="69" spans="1:79" ht="23.1" customHeight="1" x14ac:dyDescent="0.2">
      <c r="A69" s="67" t="s">
        <v>118</v>
      </c>
      <c r="B69" s="68"/>
      <c r="C69" s="68"/>
      <c r="D69" s="69"/>
      <c r="E69" s="61" t="s">
        <v>19</v>
      </c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3"/>
      <c r="X69" s="30" t="s">
        <v>244</v>
      </c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2"/>
      <c r="AR69" s="36" t="s">
        <v>249</v>
      </c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</row>
    <row r="70" spans="1:79" ht="48.75" customHeight="1" x14ac:dyDescent="0.2">
      <c r="A70" s="70"/>
      <c r="B70" s="71"/>
      <c r="C70" s="71"/>
      <c r="D70" s="72"/>
      <c r="E70" s="64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6"/>
      <c r="X70" s="61" t="s">
        <v>4</v>
      </c>
      <c r="Y70" s="62"/>
      <c r="Z70" s="62"/>
      <c r="AA70" s="62"/>
      <c r="AB70" s="63"/>
      <c r="AC70" s="61" t="s">
        <v>3</v>
      </c>
      <c r="AD70" s="62"/>
      <c r="AE70" s="62"/>
      <c r="AF70" s="62"/>
      <c r="AG70" s="63"/>
      <c r="AH70" s="46" t="s">
        <v>116</v>
      </c>
      <c r="AI70" s="47"/>
      <c r="AJ70" s="47"/>
      <c r="AK70" s="47"/>
      <c r="AL70" s="48"/>
      <c r="AM70" s="30" t="s">
        <v>5</v>
      </c>
      <c r="AN70" s="31"/>
      <c r="AO70" s="31"/>
      <c r="AP70" s="31"/>
      <c r="AQ70" s="32"/>
      <c r="AR70" s="30" t="s">
        <v>4</v>
      </c>
      <c r="AS70" s="31"/>
      <c r="AT70" s="31"/>
      <c r="AU70" s="31"/>
      <c r="AV70" s="32"/>
      <c r="AW70" s="30" t="s">
        <v>3</v>
      </c>
      <c r="AX70" s="31"/>
      <c r="AY70" s="31"/>
      <c r="AZ70" s="31"/>
      <c r="BA70" s="32"/>
      <c r="BB70" s="46" t="s">
        <v>116</v>
      </c>
      <c r="BC70" s="47"/>
      <c r="BD70" s="47"/>
      <c r="BE70" s="47"/>
      <c r="BF70" s="48"/>
      <c r="BG70" s="30" t="s">
        <v>96</v>
      </c>
      <c r="BH70" s="31"/>
      <c r="BI70" s="31"/>
      <c r="BJ70" s="31"/>
      <c r="BK70" s="32"/>
    </row>
    <row r="71" spans="1:79" ht="12.75" customHeight="1" x14ac:dyDescent="0.2">
      <c r="A71" s="30">
        <v>1</v>
      </c>
      <c r="B71" s="31"/>
      <c r="C71" s="31"/>
      <c r="D71" s="32"/>
      <c r="E71" s="30">
        <v>2</v>
      </c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2"/>
      <c r="X71" s="30">
        <v>3</v>
      </c>
      <c r="Y71" s="31"/>
      <c r="Z71" s="31"/>
      <c r="AA71" s="31"/>
      <c r="AB71" s="32"/>
      <c r="AC71" s="30">
        <v>4</v>
      </c>
      <c r="AD71" s="31"/>
      <c r="AE71" s="31"/>
      <c r="AF71" s="31"/>
      <c r="AG71" s="32"/>
      <c r="AH71" s="30">
        <v>5</v>
      </c>
      <c r="AI71" s="31"/>
      <c r="AJ71" s="31"/>
      <c r="AK71" s="31"/>
      <c r="AL71" s="32"/>
      <c r="AM71" s="30">
        <v>6</v>
      </c>
      <c r="AN71" s="31"/>
      <c r="AO71" s="31"/>
      <c r="AP71" s="31"/>
      <c r="AQ71" s="32"/>
      <c r="AR71" s="30">
        <v>7</v>
      </c>
      <c r="AS71" s="31"/>
      <c r="AT71" s="31"/>
      <c r="AU71" s="31"/>
      <c r="AV71" s="32"/>
      <c r="AW71" s="30">
        <v>8</v>
      </c>
      <c r="AX71" s="31"/>
      <c r="AY71" s="31"/>
      <c r="AZ71" s="31"/>
      <c r="BA71" s="32"/>
      <c r="BB71" s="30">
        <v>9</v>
      </c>
      <c r="BC71" s="31"/>
      <c r="BD71" s="31"/>
      <c r="BE71" s="31"/>
      <c r="BF71" s="32"/>
      <c r="BG71" s="30">
        <v>10</v>
      </c>
      <c r="BH71" s="31"/>
      <c r="BI71" s="31"/>
      <c r="BJ71" s="31"/>
      <c r="BK71" s="32"/>
    </row>
    <row r="72" spans="1:79" s="1" customFormat="1" ht="12.75" hidden="1" customHeight="1" x14ac:dyDescent="0.2">
      <c r="A72" s="33" t="s">
        <v>64</v>
      </c>
      <c r="B72" s="34"/>
      <c r="C72" s="34"/>
      <c r="D72" s="35"/>
      <c r="E72" s="33" t="s">
        <v>57</v>
      </c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5"/>
      <c r="X72" s="80" t="s">
        <v>60</v>
      </c>
      <c r="Y72" s="81"/>
      <c r="Z72" s="81"/>
      <c r="AA72" s="81"/>
      <c r="AB72" s="82"/>
      <c r="AC72" s="80" t="s">
        <v>61</v>
      </c>
      <c r="AD72" s="81"/>
      <c r="AE72" s="81"/>
      <c r="AF72" s="81"/>
      <c r="AG72" s="82"/>
      <c r="AH72" s="33" t="s">
        <v>94</v>
      </c>
      <c r="AI72" s="34"/>
      <c r="AJ72" s="34"/>
      <c r="AK72" s="34"/>
      <c r="AL72" s="35"/>
      <c r="AM72" s="50" t="s">
        <v>171</v>
      </c>
      <c r="AN72" s="51"/>
      <c r="AO72" s="51"/>
      <c r="AP72" s="51"/>
      <c r="AQ72" s="52"/>
      <c r="AR72" s="33" t="s">
        <v>62</v>
      </c>
      <c r="AS72" s="34"/>
      <c r="AT72" s="34"/>
      <c r="AU72" s="34"/>
      <c r="AV72" s="35"/>
      <c r="AW72" s="33" t="s">
        <v>63</v>
      </c>
      <c r="AX72" s="34"/>
      <c r="AY72" s="34"/>
      <c r="AZ72" s="34"/>
      <c r="BA72" s="35"/>
      <c r="BB72" s="33" t="s">
        <v>95</v>
      </c>
      <c r="BC72" s="34"/>
      <c r="BD72" s="34"/>
      <c r="BE72" s="34"/>
      <c r="BF72" s="35"/>
      <c r="BG72" s="50" t="s">
        <v>171</v>
      </c>
      <c r="BH72" s="51"/>
      <c r="BI72" s="51"/>
      <c r="BJ72" s="51"/>
      <c r="BK72" s="52"/>
      <c r="CA72" t="s">
        <v>29</v>
      </c>
    </row>
    <row r="73" spans="1:79" s="99" customFormat="1" ht="12.75" customHeight="1" x14ac:dyDescent="0.2">
      <c r="A73" s="89">
        <v>2111</v>
      </c>
      <c r="B73" s="90"/>
      <c r="C73" s="90"/>
      <c r="D73" s="91"/>
      <c r="E73" s="92" t="s">
        <v>174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765086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765086</v>
      </c>
      <c r="AN73" s="97"/>
      <c r="AO73" s="97"/>
      <c r="AP73" s="97"/>
      <c r="AQ73" s="98"/>
      <c r="AR73" s="96">
        <v>819407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819407</v>
      </c>
      <c r="BH73" s="95"/>
      <c r="BI73" s="95"/>
      <c r="BJ73" s="95"/>
      <c r="BK73" s="95"/>
      <c r="CA73" s="99" t="s">
        <v>30</v>
      </c>
    </row>
    <row r="74" spans="1:79" s="99" customFormat="1" ht="12.75" customHeight="1" x14ac:dyDescent="0.2">
      <c r="A74" s="89">
        <v>2120</v>
      </c>
      <c r="B74" s="90"/>
      <c r="C74" s="90"/>
      <c r="D74" s="91"/>
      <c r="E74" s="92" t="s">
        <v>175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4"/>
      <c r="X74" s="96">
        <v>168304</v>
      </c>
      <c r="Y74" s="97"/>
      <c r="Z74" s="97"/>
      <c r="AA74" s="97"/>
      <c r="AB74" s="98"/>
      <c r="AC74" s="96">
        <v>0</v>
      </c>
      <c r="AD74" s="97"/>
      <c r="AE74" s="97"/>
      <c r="AF74" s="97"/>
      <c r="AG74" s="98"/>
      <c r="AH74" s="96">
        <v>0</v>
      </c>
      <c r="AI74" s="97"/>
      <c r="AJ74" s="97"/>
      <c r="AK74" s="97"/>
      <c r="AL74" s="98"/>
      <c r="AM74" s="96">
        <f>IF(ISNUMBER(X74),X74,0)+IF(ISNUMBER(AC74),AC74,0)</f>
        <v>168304</v>
      </c>
      <c r="AN74" s="97"/>
      <c r="AO74" s="97"/>
      <c r="AP74" s="97"/>
      <c r="AQ74" s="98"/>
      <c r="AR74" s="96">
        <v>180254</v>
      </c>
      <c r="AS74" s="97"/>
      <c r="AT74" s="97"/>
      <c r="AU74" s="97"/>
      <c r="AV74" s="98"/>
      <c r="AW74" s="96">
        <v>0</v>
      </c>
      <c r="AX74" s="97"/>
      <c r="AY74" s="97"/>
      <c r="AZ74" s="97"/>
      <c r="BA74" s="98"/>
      <c r="BB74" s="96">
        <v>0</v>
      </c>
      <c r="BC74" s="97"/>
      <c r="BD74" s="97"/>
      <c r="BE74" s="97"/>
      <c r="BF74" s="98"/>
      <c r="BG74" s="95">
        <f>IF(ISNUMBER(AR74),AR74,0)+IF(ISNUMBER(AW74),AW74,0)</f>
        <v>180254</v>
      </c>
      <c r="BH74" s="95"/>
      <c r="BI74" s="95"/>
      <c r="BJ74" s="95"/>
      <c r="BK74" s="95"/>
    </row>
    <row r="75" spans="1:79" s="99" customFormat="1" ht="12.75" customHeight="1" x14ac:dyDescent="0.2">
      <c r="A75" s="89">
        <v>2210</v>
      </c>
      <c r="B75" s="90"/>
      <c r="C75" s="90"/>
      <c r="D75" s="91"/>
      <c r="E75" s="92" t="s">
        <v>176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4"/>
      <c r="X75" s="96">
        <v>10800</v>
      </c>
      <c r="Y75" s="97"/>
      <c r="Z75" s="97"/>
      <c r="AA75" s="97"/>
      <c r="AB75" s="98"/>
      <c r="AC75" s="96">
        <v>0</v>
      </c>
      <c r="AD75" s="97"/>
      <c r="AE75" s="97"/>
      <c r="AF75" s="97"/>
      <c r="AG75" s="98"/>
      <c r="AH75" s="96">
        <v>0</v>
      </c>
      <c r="AI75" s="97"/>
      <c r="AJ75" s="97"/>
      <c r="AK75" s="97"/>
      <c r="AL75" s="98"/>
      <c r="AM75" s="96">
        <f>IF(ISNUMBER(X75),X75,0)+IF(ISNUMBER(AC75),AC75,0)</f>
        <v>10800</v>
      </c>
      <c r="AN75" s="97"/>
      <c r="AO75" s="97"/>
      <c r="AP75" s="97"/>
      <c r="AQ75" s="98"/>
      <c r="AR75" s="96">
        <v>11459</v>
      </c>
      <c r="AS75" s="97"/>
      <c r="AT75" s="97"/>
      <c r="AU75" s="97"/>
      <c r="AV75" s="98"/>
      <c r="AW75" s="96">
        <v>0</v>
      </c>
      <c r="AX75" s="97"/>
      <c r="AY75" s="97"/>
      <c r="AZ75" s="97"/>
      <c r="BA75" s="98"/>
      <c r="BB75" s="96">
        <v>0</v>
      </c>
      <c r="BC75" s="97"/>
      <c r="BD75" s="97"/>
      <c r="BE75" s="97"/>
      <c r="BF75" s="98"/>
      <c r="BG75" s="95">
        <f>IF(ISNUMBER(AR75),AR75,0)+IF(ISNUMBER(AW75),AW75,0)</f>
        <v>11459</v>
      </c>
      <c r="BH75" s="95"/>
      <c r="BI75" s="95"/>
      <c r="BJ75" s="95"/>
      <c r="BK75" s="95"/>
    </row>
    <row r="76" spans="1:79" s="99" customFormat="1" ht="12.75" customHeight="1" x14ac:dyDescent="0.2">
      <c r="A76" s="89">
        <v>2240</v>
      </c>
      <c r="B76" s="90"/>
      <c r="C76" s="90"/>
      <c r="D76" s="91"/>
      <c r="E76" s="92" t="s">
        <v>177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6">
        <v>5400</v>
      </c>
      <c r="Y76" s="97"/>
      <c r="Z76" s="97"/>
      <c r="AA76" s="97"/>
      <c r="AB76" s="98"/>
      <c r="AC76" s="96">
        <v>0</v>
      </c>
      <c r="AD76" s="97"/>
      <c r="AE76" s="97"/>
      <c r="AF76" s="97"/>
      <c r="AG76" s="98"/>
      <c r="AH76" s="96">
        <v>0</v>
      </c>
      <c r="AI76" s="97"/>
      <c r="AJ76" s="97"/>
      <c r="AK76" s="97"/>
      <c r="AL76" s="98"/>
      <c r="AM76" s="96">
        <f>IF(ISNUMBER(X76),X76,0)+IF(ISNUMBER(AC76),AC76,0)</f>
        <v>5400</v>
      </c>
      <c r="AN76" s="97"/>
      <c r="AO76" s="97"/>
      <c r="AP76" s="97"/>
      <c r="AQ76" s="98"/>
      <c r="AR76" s="96">
        <v>5729</v>
      </c>
      <c r="AS76" s="97"/>
      <c r="AT76" s="97"/>
      <c r="AU76" s="97"/>
      <c r="AV76" s="98"/>
      <c r="AW76" s="96">
        <v>0</v>
      </c>
      <c r="AX76" s="97"/>
      <c r="AY76" s="97"/>
      <c r="AZ76" s="97"/>
      <c r="BA76" s="98"/>
      <c r="BB76" s="96">
        <v>0</v>
      </c>
      <c r="BC76" s="97"/>
      <c r="BD76" s="97"/>
      <c r="BE76" s="97"/>
      <c r="BF76" s="98"/>
      <c r="BG76" s="95">
        <f>IF(ISNUMBER(AR76),AR76,0)+IF(ISNUMBER(AW76),AW76,0)</f>
        <v>5729</v>
      </c>
      <c r="BH76" s="95"/>
      <c r="BI76" s="95"/>
      <c r="BJ76" s="95"/>
      <c r="BK76" s="95"/>
    </row>
    <row r="77" spans="1:79" s="99" customFormat="1" ht="12.75" customHeight="1" x14ac:dyDescent="0.2">
      <c r="A77" s="89">
        <v>2250</v>
      </c>
      <c r="B77" s="90"/>
      <c r="C77" s="90"/>
      <c r="D77" s="91"/>
      <c r="E77" s="92" t="s">
        <v>178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1080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1080</v>
      </c>
      <c r="AN77" s="97"/>
      <c r="AO77" s="97"/>
      <c r="AP77" s="97"/>
      <c r="AQ77" s="98"/>
      <c r="AR77" s="96">
        <v>1146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1146</v>
      </c>
      <c r="BH77" s="95"/>
      <c r="BI77" s="95"/>
      <c r="BJ77" s="95"/>
      <c r="BK77" s="95"/>
    </row>
    <row r="78" spans="1:79" s="99" customFormat="1" ht="12.75" customHeight="1" x14ac:dyDescent="0.2">
      <c r="A78" s="89">
        <v>2273</v>
      </c>
      <c r="B78" s="90"/>
      <c r="C78" s="90"/>
      <c r="D78" s="91"/>
      <c r="E78" s="92" t="s">
        <v>179</v>
      </c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4"/>
      <c r="X78" s="96">
        <v>4698</v>
      </c>
      <c r="Y78" s="97"/>
      <c r="Z78" s="97"/>
      <c r="AA78" s="97"/>
      <c r="AB78" s="98"/>
      <c r="AC78" s="96">
        <v>0</v>
      </c>
      <c r="AD78" s="97"/>
      <c r="AE78" s="97"/>
      <c r="AF78" s="97"/>
      <c r="AG78" s="98"/>
      <c r="AH78" s="96">
        <v>0</v>
      </c>
      <c r="AI78" s="97"/>
      <c r="AJ78" s="97"/>
      <c r="AK78" s="97"/>
      <c r="AL78" s="98"/>
      <c r="AM78" s="96">
        <f>IF(ISNUMBER(X78),X78,0)+IF(ISNUMBER(AC78),AC78,0)</f>
        <v>4698</v>
      </c>
      <c r="AN78" s="97"/>
      <c r="AO78" s="97"/>
      <c r="AP78" s="97"/>
      <c r="AQ78" s="98"/>
      <c r="AR78" s="96">
        <v>4985</v>
      </c>
      <c r="AS78" s="97"/>
      <c r="AT78" s="97"/>
      <c r="AU78" s="97"/>
      <c r="AV78" s="98"/>
      <c r="AW78" s="96">
        <v>0</v>
      </c>
      <c r="AX78" s="97"/>
      <c r="AY78" s="97"/>
      <c r="AZ78" s="97"/>
      <c r="BA78" s="98"/>
      <c r="BB78" s="96">
        <v>0</v>
      </c>
      <c r="BC78" s="97"/>
      <c r="BD78" s="97"/>
      <c r="BE78" s="97"/>
      <c r="BF78" s="98"/>
      <c r="BG78" s="95">
        <f>IF(ISNUMBER(AR78),AR78,0)+IF(ISNUMBER(AW78),AW78,0)</f>
        <v>4985</v>
      </c>
      <c r="BH78" s="95"/>
      <c r="BI78" s="95"/>
      <c r="BJ78" s="95"/>
      <c r="BK78" s="95"/>
    </row>
    <row r="79" spans="1:79" s="99" customFormat="1" ht="12.75" customHeight="1" x14ac:dyDescent="0.2">
      <c r="A79" s="89">
        <v>2275</v>
      </c>
      <c r="B79" s="90"/>
      <c r="C79" s="90"/>
      <c r="D79" s="91"/>
      <c r="E79" s="92" t="s">
        <v>180</v>
      </c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4"/>
      <c r="X79" s="96">
        <v>10800</v>
      </c>
      <c r="Y79" s="97"/>
      <c r="Z79" s="97"/>
      <c r="AA79" s="97"/>
      <c r="AB79" s="98"/>
      <c r="AC79" s="96">
        <v>0</v>
      </c>
      <c r="AD79" s="97"/>
      <c r="AE79" s="97"/>
      <c r="AF79" s="97"/>
      <c r="AG79" s="98"/>
      <c r="AH79" s="96">
        <v>0</v>
      </c>
      <c r="AI79" s="97"/>
      <c r="AJ79" s="97"/>
      <c r="AK79" s="97"/>
      <c r="AL79" s="98"/>
      <c r="AM79" s="96">
        <f>IF(ISNUMBER(X79),X79,0)+IF(ISNUMBER(AC79),AC79,0)</f>
        <v>10800</v>
      </c>
      <c r="AN79" s="97"/>
      <c r="AO79" s="97"/>
      <c r="AP79" s="97"/>
      <c r="AQ79" s="98"/>
      <c r="AR79" s="96">
        <v>11459</v>
      </c>
      <c r="AS79" s="97"/>
      <c r="AT79" s="97"/>
      <c r="AU79" s="97"/>
      <c r="AV79" s="98"/>
      <c r="AW79" s="96">
        <v>0</v>
      </c>
      <c r="AX79" s="97"/>
      <c r="AY79" s="97"/>
      <c r="AZ79" s="97"/>
      <c r="BA79" s="98"/>
      <c r="BB79" s="96">
        <v>0</v>
      </c>
      <c r="BC79" s="97"/>
      <c r="BD79" s="97"/>
      <c r="BE79" s="97"/>
      <c r="BF79" s="98"/>
      <c r="BG79" s="95">
        <f>IF(ISNUMBER(AR79),AR79,0)+IF(ISNUMBER(AW79),AW79,0)</f>
        <v>11459</v>
      </c>
      <c r="BH79" s="95"/>
      <c r="BI79" s="95"/>
      <c r="BJ79" s="95"/>
      <c r="BK79" s="95"/>
    </row>
    <row r="80" spans="1:79" s="6" customFormat="1" ht="12.75" customHeight="1" x14ac:dyDescent="0.2">
      <c r="A80" s="87"/>
      <c r="B80" s="85"/>
      <c r="C80" s="85"/>
      <c r="D80" s="86"/>
      <c r="E80" s="100" t="s">
        <v>147</v>
      </c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2"/>
      <c r="X80" s="104">
        <v>966168</v>
      </c>
      <c r="Y80" s="105"/>
      <c r="Z80" s="105"/>
      <c r="AA80" s="105"/>
      <c r="AB80" s="106"/>
      <c r="AC80" s="104">
        <v>0</v>
      </c>
      <c r="AD80" s="105"/>
      <c r="AE80" s="105"/>
      <c r="AF80" s="105"/>
      <c r="AG80" s="106"/>
      <c r="AH80" s="104">
        <v>0</v>
      </c>
      <c r="AI80" s="105"/>
      <c r="AJ80" s="105"/>
      <c r="AK80" s="105"/>
      <c r="AL80" s="106"/>
      <c r="AM80" s="104">
        <f>IF(ISNUMBER(X80),X80,0)+IF(ISNUMBER(AC80),AC80,0)</f>
        <v>966168</v>
      </c>
      <c r="AN80" s="105"/>
      <c r="AO80" s="105"/>
      <c r="AP80" s="105"/>
      <c r="AQ80" s="106"/>
      <c r="AR80" s="104">
        <v>1034439</v>
      </c>
      <c r="AS80" s="105"/>
      <c r="AT80" s="105"/>
      <c r="AU80" s="105"/>
      <c r="AV80" s="106"/>
      <c r="AW80" s="104">
        <v>0</v>
      </c>
      <c r="AX80" s="105"/>
      <c r="AY80" s="105"/>
      <c r="AZ80" s="105"/>
      <c r="BA80" s="106"/>
      <c r="BB80" s="104">
        <v>0</v>
      </c>
      <c r="BC80" s="105"/>
      <c r="BD80" s="105"/>
      <c r="BE80" s="105"/>
      <c r="BF80" s="106"/>
      <c r="BG80" s="103">
        <f>IF(ISNUMBER(AR80),AR80,0)+IF(ISNUMBER(AW80),AW80,0)</f>
        <v>1034439</v>
      </c>
      <c r="BH80" s="103"/>
      <c r="BI80" s="103"/>
      <c r="BJ80" s="103"/>
      <c r="BK80" s="103"/>
    </row>
    <row r="82" spans="1:79" ht="14.25" customHeight="1" x14ac:dyDescent="12.75">
      <c r="A82" s="42" t="s">
        <v>251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</row>
    <row r="83" spans="1:79" ht="15" customHeight="1" x14ac:dyDescent="12.75">
      <c r="A83" s="53" t="s">
        <v>222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</row>
    <row r="84" spans="1:79" ht="23.1" customHeight="1" x14ac:dyDescent="0.2">
      <c r="A84" s="67" t="s">
        <v>119</v>
      </c>
      <c r="B84" s="68"/>
      <c r="C84" s="68"/>
      <c r="D84" s="68"/>
      <c r="E84" s="69"/>
      <c r="F84" s="61" t="s">
        <v>19</v>
      </c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3"/>
      <c r="X84" s="36" t="s">
        <v>244</v>
      </c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0" t="s">
        <v>249</v>
      </c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2"/>
    </row>
    <row r="85" spans="1:79" ht="53.25" customHeight="1" x14ac:dyDescent="0.2">
      <c r="A85" s="70"/>
      <c r="B85" s="71"/>
      <c r="C85" s="71"/>
      <c r="D85" s="71"/>
      <c r="E85" s="72"/>
      <c r="F85" s="64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6"/>
      <c r="X85" s="30" t="s">
        <v>4</v>
      </c>
      <c r="Y85" s="31"/>
      <c r="Z85" s="31"/>
      <c r="AA85" s="31"/>
      <c r="AB85" s="32"/>
      <c r="AC85" s="30" t="s">
        <v>3</v>
      </c>
      <c r="AD85" s="31"/>
      <c r="AE85" s="31"/>
      <c r="AF85" s="31"/>
      <c r="AG85" s="32"/>
      <c r="AH85" s="46" t="s">
        <v>116</v>
      </c>
      <c r="AI85" s="47"/>
      <c r="AJ85" s="47"/>
      <c r="AK85" s="47"/>
      <c r="AL85" s="48"/>
      <c r="AM85" s="30" t="s">
        <v>5</v>
      </c>
      <c r="AN85" s="31"/>
      <c r="AO85" s="31"/>
      <c r="AP85" s="31"/>
      <c r="AQ85" s="32"/>
      <c r="AR85" s="30" t="s">
        <v>4</v>
      </c>
      <c r="AS85" s="31"/>
      <c r="AT85" s="31"/>
      <c r="AU85" s="31"/>
      <c r="AV85" s="32"/>
      <c r="AW85" s="30" t="s">
        <v>3</v>
      </c>
      <c r="AX85" s="31"/>
      <c r="AY85" s="31"/>
      <c r="AZ85" s="31"/>
      <c r="BA85" s="32"/>
      <c r="BB85" s="49" t="s">
        <v>116</v>
      </c>
      <c r="BC85" s="49"/>
      <c r="BD85" s="49"/>
      <c r="BE85" s="49"/>
      <c r="BF85" s="49"/>
      <c r="BG85" s="30" t="s">
        <v>96</v>
      </c>
      <c r="BH85" s="31"/>
      <c r="BI85" s="31"/>
      <c r="BJ85" s="31"/>
      <c r="BK85" s="32"/>
    </row>
    <row r="86" spans="1:79" ht="15" customHeight="1" x14ac:dyDescent="0.2">
      <c r="A86" s="30">
        <v>1</v>
      </c>
      <c r="B86" s="31"/>
      <c r="C86" s="31"/>
      <c r="D86" s="31"/>
      <c r="E86" s="32"/>
      <c r="F86" s="30">
        <v>2</v>
      </c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2"/>
      <c r="X86" s="30">
        <v>3</v>
      </c>
      <c r="Y86" s="31"/>
      <c r="Z86" s="31"/>
      <c r="AA86" s="31"/>
      <c r="AB86" s="32"/>
      <c r="AC86" s="30">
        <v>4</v>
      </c>
      <c r="AD86" s="31"/>
      <c r="AE86" s="31"/>
      <c r="AF86" s="31"/>
      <c r="AG86" s="32"/>
      <c r="AH86" s="30">
        <v>5</v>
      </c>
      <c r="AI86" s="31"/>
      <c r="AJ86" s="31"/>
      <c r="AK86" s="31"/>
      <c r="AL86" s="32"/>
      <c r="AM86" s="30">
        <v>6</v>
      </c>
      <c r="AN86" s="31"/>
      <c r="AO86" s="31"/>
      <c r="AP86" s="31"/>
      <c r="AQ86" s="32"/>
      <c r="AR86" s="30">
        <v>7</v>
      </c>
      <c r="AS86" s="31"/>
      <c r="AT86" s="31"/>
      <c r="AU86" s="31"/>
      <c r="AV86" s="32"/>
      <c r="AW86" s="30">
        <v>8</v>
      </c>
      <c r="AX86" s="31"/>
      <c r="AY86" s="31"/>
      <c r="AZ86" s="31"/>
      <c r="BA86" s="32"/>
      <c r="BB86" s="30">
        <v>9</v>
      </c>
      <c r="BC86" s="31"/>
      <c r="BD86" s="31"/>
      <c r="BE86" s="31"/>
      <c r="BF86" s="32"/>
      <c r="BG86" s="30">
        <v>10</v>
      </c>
      <c r="BH86" s="31"/>
      <c r="BI86" s="31"/>
      <c r="BJ86" s="31"/>
      <c r="BK86" s="32"/>
    </row>
    <row r="87" spans="1:79" s="1" customFormat="1" ht="15" hidden="1" customHeight="1" x14ac:dyDescent="0.2">
      <c r="A87" s="33" t="s">
        <v>64</v>
      </c>
      <c r="B87" s="34"/>
      <c r="C87" s="34"/>
      <c r="D87" s="34"/>
      <c r="E87" s="35"/>
      <c r="F87" s="33" t="s">
        <v>57</v>
      </c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5"/>
      <c r="X87" s="33" t="s">
        <v>60</v>
      </c>
      <c r="Y87" s="34"/>
      <c r="Z87" s="34"/>
      <c r="AA87" s="34"/>
      <c r="AB87" s="35"/>
      <c r="AC87" s="33" t="s">
        <v>61</v>
      </c>
      <c r="AD87" s="34"/>
      <c r="AE87" s="34"/>
      <c r="AF87" s="34"/>
      <c r="AG87" s="35"/>
      <c r="AH87" s="33" t="s">
        <v>94</v>
      </c>
      <c r="AI87" s="34"/>
      <c r="AJ87" s="34"/>
      <c r="AK87" s="34"/>
      <c r="AL87" s="35"/>
      <c r="AM87" s="50" t="s">
        <v>171</v>
      </c>
      <c r="AN87" s="51"/>
      <c r="AO87" s="51"/>
      <c r="AP87" s="51"/>
      <c r="AQ87" s="52"/>
      <c r="AR87" s="33" t="s">
        <v>62</v>
      </c>
      <c r="AS87" s="34"/>
      <c r="AT87" s="34"/>
      <c r="AU87" s="34"/>
      <c r="AV87" s="35"/>
      <c r="AW87" s="33" t="s">
        <v>63</v>
      </c>
      <c r="AX87" s="34"/>
      <c r="AY87" s="34"/>
      <c r="AZ87" s="34"/>
      <c r="BA87" s="35"/>
      <c r="BB87" s="33" t="s">
        <v>95</v>
      </c>
      <c r="BC87" s="34"/>
      <c r="BD87" s="34"/>
      <c r="BE87" s="34"/>
      <c r="BF87" s="35"/>
      <c r="BG87" s="50" t="s">
        <v>171</v>
      </c>
      <c r="BH87" s="51"/>
      <c r="BI87" s="51"/>
      <c r="BJ87" s="51"/>
      <c r="BK87" s="52"/>
      <c r="CA87" t="s">
        <v>31</v>
      </c>
    </row>
    <row r="88" spans="1:79" s="6" customFormat="1" ht="12.75" customHeight="1" x14ac:dyDescent="0.2">
      <c r="A88" s="87"/>
      <c r="B88" s="85"/>
      <c r="C88" s="85"/>
      <c r="D88" s="85"/>
      <c r="E88" s="86"/>
      <c r="F88" s="87" t="s">
        <v>147</v>
      </c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6"/>
      <c r="X88" s="107"/>
      <c r="Y88" s="108"/>
      <c r="Z88" s="108"/>
      <c r="AA88" s="108"/>
      <c r="AB88" s="109"/>
      <c r="AC88" s="107"/>
      <c r="AD88" s="108"/>
      <c r="AE88" s="108"/>
      <c r="AF88" s="108"/>
      <c r="AG88" s="109"/>
      <c r="AH88" s="103"/>
      <c r="AI88" s="103"/>
      <c r="AJ88" s="103"/>
      <c r="AK88" s="103"/>
      <c r="AL88" s="103"/>
      <c r="AM88" s="103">
        <f>IF(ISNUMBER(X88),X88,0)+IF(ISNUMBER(AC88),AC88,0)</f>
        <v>0</v>
      </c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>
        <f>IF(ISNUMBER(AR88),AR88,0)+IF(ISNUMBER(AW88),AW88,0)</f>
        <v>0</v>
      </c>
      <c r="BH88" s="103"/>
      <c r="BI88" s="103"/>
      <c r="BJ88" s="103"/>
      <c r="BK88" s="103"/>
      <c r="CA88" s="6" t="s">
        <v>32</v>
      </c>
    </row>
    <row r="91" spans="1:79" ht="14.25" customHeight="1" x14ac:dyDescent="0.2">
      <c r="A91" s="42" t="s">
        <v>120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</row>
    <row r="92" spans="1:79" ht="14.25" customHeight="1" x14ac:dyDescent="12.75">
      <c r="A92" s="42" t="s">
        <v>236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</row>
    <row r="93" spans="1:79" ht="15" customHeight="1" x14ac:dyDescent="0.2">
      <c r="A93" s="53" t="s">
        <v>222</v>
      </c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3"/>
      <c r="BT93" s="53"/>
      <c r="BU93" s="53"/>
      <c r="BV93" s="53"/>
      <c r="BW93" s="53"/>
      <c r="BX93" s="53"/>
      <c r="BY93" s="53"/>
    </row>
    <row r="94" spans="1:79" ht="23.1" customHeight="1" x14ac:dyDescent="0.2">
      <c r="A94" s="61" t="s">
        <v>6</v>
      </c>
      <c r="B94" s="62"/>
      <c r="C94" s="62"/>
      <c r="D94" s="61" t="s">
        <v>121</v>
      </c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3"/>
      <c r="U94" s="30" t="s">
        <v>223</v>
      </c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2"/>
      <c r="AN94" s="30" t="s">
        <v>226</v>
      </c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2"/>
      <c r="BG94" s="36" t="s">
        <v>233</v>
      </c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</row>
    <row r="95" spans="1:79" ht="52.5" customHeight="1" x14ac:dyDescent="0.2">
      <c r="A95" s="64"/>
      <c r="B95" s="65"/>
      <c r="C95" s="65"/>
      <c r="D95" s="64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6"/>
      <c r="U95" s="30" t="s">
        <v>4</v>
      </c>
      <c r="V95" s="31"/>
      <c r="W95" s="31"/>
      <c r="X95" s="31"/>
      <c r="Y95" s="32"/>
      <c r="Z95" s="30" t="s">
        <v>3</v>
      </c>
      <c r="AA95" s="31"/>
      <c r="AB95" s="31"/>
      <c r="AC95" s="31"/>
      <c r="AD95" s="32"/>
      <c r="AE95" s="46" t="s">
        <v>116</v>
      </c>
      <c r="AF95" s="47"/>
      <c r="AG95" s="47"/>
      <c r="AH95" s="48"/>
      <c r="AI95" s="30" t="s">
        <v>5</v>
      </c>
      <c r="AJ95" s="31"/>
      <c r="AK95" s="31"/>
      <c r="AL95" s="31"/>
      <c r="AM95" s="32"/>
      <c r="AN95" s="30" t="s">
        <v>4</v>
      </c>
      <c r="AO95" s="31"/>
      <c r="AP95" s="31"/>
      <c r="AQ95" s="31"/>
      <c r="AR95" s="32"/>
      <c r="AS95" s="30" t="s">
        <v>3</v>
      </c>
      <c r="AT95" s="31"/>
      <c r="AU95" s="31"/>
      <c r="AV95" s="31"/>
      <c r="AW95" s="32"/>
      <c r="AX95" s="46" t="s">
        <v>116</v>
      </c>
      <c r="AY95" s="47"/>
      <c r="AZ95" s="47"/>
      <c r="BA95" s="48"/>
      <c r="BB95" s="30" t="s">
        <v>96</v>
      </c>
      <c r="BC95" s="31"/>
      <c r="BD95" s="31"/>
      <c r="BE95" s="31"/>
      <c r="BF95" s="32"/>
      <c r="BG95" s="30" t="s">
        <v>4</v>
      </c>
      <c r="BH95" s="31"/>
      <c r="BI95" s="31"/>
      <c r="BJ95" s="31"/>
      <c r="BK95" s="32"/>
      <c r="BL95" s="36" t="s">
        <v>3</v>
      </c>
      <c r="BM95" s="36"/>
      <c r="BN95" s="36"/>
      <c r="BO95" s="36"/>
      <c r="BP95" s="36"/>
      <c r="BQ95" s="49" t="s">
        <v>116</v>
      </c>
      <c r="BR95" s="49"/>
      <c r="BS95" s="49"/>
      <c r="BT95" s="49"/>
      <c r="BU95" s="30" t="s">
        <v>97</v>
      </c>
      <c r="BV95" s="31"/>
      <c r="BW95" s="31"/>
      <c r="BX95" s="31"/>
      <c r="BY95" s="32"/>
    </row>
    <row r="96" spans="1:79" ht="15" customHeight="1" x14ac:dyDescent="0.2">
      <c r="A96" s="30">
        <v>1</v>
      </c>
      <c r="B96" s="31"/>
      <c r="C96" s="31"/>
      <c r="D96" s="30">
        <v>2</v>
      </c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2"/>
      <c r="U96" s="30">
        <v>3</v>
      </c>
      <c r="V96" s="31"/>
      <c r="W96" s="31"/>
      <c r="X96" s="31"/>
      <c r="Y96" s="32"/>
      <c r="Z96" s="30">
        <v>4</v>
      </c>
      <c r="AA96" s="31"/>
      <c r="AB96" s="31"/>
      <c r="AC96" s="31"/>
      <c r="AD96" s="32"/>
      <c r="AE96" s="30">
        <v>5</v>
      </c>
      <c r="AF96" s="31"/>
      <c r="AG96" s="31"/>
      <c r="AH96" s="32"/>
      <c r="AI96" s="30">
        <v>6</v>
      </c>
      <c r="AJ96" s="31"/>
      <c r="AK96" s="31"/>
      <c r="AL96" s="31"/>
      <c r="AM96" s="32"/>
      <c r="AN96" s="30">
        <v>7</v>
      </c>
      <c r="AO96" s="31"/>
      <c r="AP96" s="31"/>
      <c r="AQ96" s="31"/>
      <c r="AR96" s="32"/>
      <c r="AS96" s="30">
        <v>8</v>
      </c>
      <c r="AT96" s="31"/>
      <c r="AU96" s="31"/>
      <c r="AV96" s="31"/>
      <c r="AW96" s="32"/>
      <c r="AX96" s="36">
        <v>9</v>
      </c>
      <c r="AY96" s="36"/>
      <c r="AZ96" s="36"/>
      <c r="BA96" s="36"/>
      <c r="BB96" s="30">
        <v>10</v>
      </c>
      <c r="BC96" s="31"/>
      <c r="BD96" s="31"/>
      <c r="BE96" s="31"/>
      <c r="BF96" s="32"/>
      <c r="BG96" s="30">
        <v>11</v>
      </c>
      <c r="BH96" s="31"/>
      <c r="BI96" s="31"/>
      <c r="BJ96" s="31"/>
      <c r="BK96" s="32"/>
      <c r="BL96" s="36">
        <v>12</v>
      </c>
      <c r="BM96" s="36"/>
      <c r="BN96" s="36"/>
      <c r="BO96" s="36"/>
      <c r="BP96" s="36"/>
      <c r="BQ96" s="30">
        <v>13</v>
      </c>
      <c r="BR96" s="31"/>
      <c r="BS96" s="31"/>
      <c r="BT96" s="32"/>
      <c r="BU96" s="30">
        <v>14</v>
      </c>
      <c r="BV96" s="31"/>
      <c r="BW96" s="31"/>
      <c r="BX96" s="31"/>
      <c r="BY96" s="32"/>
    </row>
    <row r="97" spans="1:79" s="1" customFormat="1" ht="14.25" hidden="1" customHeight="1" x14ac:dyDescent="0.2">
      <c r="A97" s="33" t="s">
        <v>69</v>
      </c>
      <c r="B97" s="34"/>
      <c r="C97" s="34"/>
      <c r="D97" s="33" t="s">
        <v>57</v>
      </c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5"/>
      <c r="U97" s="38" t="s">
        <v>65</v>
      </c>
      <c r="V97" s="38"/>
      <c r="W97" s="38"/>
      <c r="X97" s="38"/>
      <c r="Y97" s="38"/>
      <c r="Z97" s="38" t="s">
        <v>66</v>
      </c>
      <c r="AA97" s="38"/>
      <c r="AB97" s="38"/>
      <c r="AC97" s="38"/>
      <c r="AD97" s="38"/>
      <c r="AE97" s="38" t="s">
        <v>91</v>
      </c>
      <c r="AF97" s="38"/>
      <c r="AG97" s="38"/>
      <c r="AH97" s="38"/>
      <c r="AI97" s="44" t="s">
        <v>170</v>
      </c>
      <c r="AJ97" s="44"/>
      <c r="AK97" s="44"/>
      <c r="AL97" s="44"/>
      <c r="AM97" s="44"/>
      <c r="AN97" s="38" t="s">
        <v>67</v>
      </c>
      <c r="AO97" s="38"/>
      <c r="AP97" s="38"/>
      <c r="AQ97" s="38"/>
      <c r="AR97" s="38"/>
      <c r="AS97" s="38" t="s">
        <v>68</v>
      </c>
      <c r="AT97" s="38"/>
      <c r="AU97" s="38"/>
      <c r="AV97" s="38"/>
      <c r="AW97" s="38"/>
      <c r="AX97" s="38" t="s">
        <v>92</v>
      </c>
      <c r="AY97" s="38"/>
      <c r="AZ97" s="38"/>
      <c r="BA97" s="38"/>
      <c r="BB97" s="44" t="s">
        <v>170</v>
      </c>
      <c r="BC97" s="44"/>
      <c r="BD97" s="44"/>
      <c r="BE97" s="44"/>
      <c r="BF97" s="44"/>
      <c r="BG97" s="38" t="s">
        <v>58</v>
      </c>
      <c r="BH97" s="38"/>
      <c r="BI97" s="38"/>
      <c r="BJ97" s="38"/>
      <c r="BK97" s="38"/>
      <c r="BL97" s="38" t="s">
        <v>59</v>
      </c>
      <c r="BM97" s="38"/>
      <c r="BN97" s="38"/>
      <c r="BO97" s="38"/>
      <c r="BP97" s="38"/>
      <c r="BQ97" s="38" t="s">
        <v>93</v>
      </c>
      <c r="BR97" s="38"/>
      <c r="BS97" s="38"/>
      <c r="BT97" s="38"/>
      <c r="BU97" s="44" t="s">
        <v>170</v>
      </c>
      <c r="BV97" s="44"/>
      <c r="BW97" s="44"/>
      <c r="BX97" s="44"/>
      <c r="BY97" s="44"/>
      <c r="CA97" t="s">
        <v>33</v>
      </c>
    </row>
    <row r="98" spans="1:79" s="99" customFormat="1" ht="25.5" customHeight="1" x14ac:dyDescent="0.2">
      <c r="A98" s="89">
        <v>1</v>
      </c>
      <c r="B98" s="90"/>
      <c r="C98" s="90"/>
      <c r="D98" s="92" t="s">
        <v>181</v>
      </c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4"/>
      <c r="U98" s="96">
        <v>0</v>
      </c>
      <c r="V98" s="97"/>
      <c r="W98" s="97"/>
      <c r="X98" s="97"/>
      <c r="Y98" s="98"/>
      <c r="Z98" s="96">
        <v>0</v>
      </c>
      <c r="AA98" s="97"/>
      <c r="AB98" s="97"/>
      <c r="AC98" s="97"/>
      <c r="AD98" s="98"/>
      <c r="AE98" s="96">
        <v>0</v>
      </c>
      <c r="AF98" s="97"/>
      <c r="AG98" s="97"/>
      <c r="AH98" s="98"/>
      <c r="AI98" s="96">
        <f>IF(ISNUMBER(U98),U98,0)+IF(ISNUMBER(Z98),Z98,0)</f>
        <v>0</v>
      </c>
      <c r="AJ98" s="97"/>
      <c r="AK98" s="97"/>
      <c r="AL98" s="97"/>
      <c r="AM98" s="98"/>
      <c r="AN98" s="96">
        <v>0</v>
      </c>
      <c r="AO98" s="97"/>
      <c r="AP98" s="97"/>
      <c r="AQ98" s="97"/>
      <c r="AR98" s="98"/>
      <c r="AS98" s="96">
        <v>0</v>
      </c>
      <c r="AT98" s="97"/>
      <c r="AU98" s="97"/>
      <c r="AV98" s="97"/>
      <c r="AW98" s="98"/>
      <c r="AX98" s="96">
        <v>0</v>
      </c>
      <c r="AY98" s="97"/>
      <c r="AZ98" s="97"/>
      <c r="BA98" s="98"/>
      <c r="BB98" s="96">
        <f>IF(ISNUMBER(AN98),AN98,0)+IF(ISNUMBER(AS98),AS98,0)</f>
        <v>0</v>
      </c>
      <c r="BC98" s="97"/>
      <c r="BD98" s="97"/>
      <c r="BE98" s="97"/>
      <c r="BF98" s="98"/>
      <c r="BG98" s="96">
        <v>901050</v>
      </c>
      <c r="BH98" s="97"/>
      <c r="BI98" s="97"/>
      <c r="BJ98" s="97"/>
      <c r="BK98" s="98"/>
      <c r="BL98" s="96">
        <v>0</v>
      </c>
      <c r="BM98" s="97"/>
      <c r="BN98" s="97"/>
      <c r="BO98" s="97"/>
      <c r="BP98" s="98"/>
      <c r="BQ98" s="96">
        <v>0</v>
      </c>
      <c r="BR98" s="97"/>
      <c r="BS98" s="97"/>
      <c r="BT98" s="98"/>
      <c r="BU98" s="96">
        <f>IF(ISNUMBER(BG98),BG98,0)+IF(ISNUMBER(BL98),BL98,0)</f>
        <v>901050</v>
      </c>
      <c r="BV98" s="97"/>
      <c r="BW98" s="97"/>
      <c r="BX98" s="97"/>
      <c r="BY98" s="98"/>
      <c r="CA98" s="99" t="s">
        <v>34</v>
      </c>
    </row>
    <row r="99" spans="1:79" s="6" customFormat="1" ht="12.75" customHeight="1" x14ac:dyDescent="0.2">
      <c r="A99" s="87"/>
      <c r="B99" s="85"/>
      <c r="C99" s="85"/>
      <c r="D99" s="100" t="s">
        <v>147</v>
      </c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2"/>
      <c r="U99" s="104">
        <v>0</v>
      </c>
      <c r="V99" s="105"/>
      <c r="W99" s="105"/>
      <c r="X99" s="105"/>
      <c r="Y99" s="106"/>
      <c r="Z99" s="104">
        <v>0</v>
      </c>
      <c r="AA99" s="105"/>
      <c r="AB99" s="105"/>
      <c r="AC99" s="105"/>
      <c r="AD99" s="106"/>
      <c r="AE99" s="104">
        <v>0</v>
      </c>
      <c r="AF99" s="105"/>
      <c r="AG99" s="105"/>
      <c r="AH99" s="106"/>
      <c r="AI99" s="104">
        <f>IF(ISNUMBER(U99),U99,0)+IF(ISNUMBER(Z99),Z99,0)</f>
        <v>0</v>
      </c>
      <c r="AJ99" s="105"/>
      <c r="AK99" s="105"/>
      <c r="AL99" s="105"/>
      <c r="AM99" s="106"/>
      <c r="AN99" s="104">
        <v>0</v>
      </c>
      <c r="AO99" s="105"/>
      <c r="AP99" s="105"/>
      <c r="AQ99" s="105"/>
      <c r="AR99" s="106"/>
      <c r="AS99" s="104">
        <v>0</v>
      </c>
      <c r="AT99" s="105"/>
      <c r="AU99" s="105"/>
      <c r="AV99" s="105"/>
      <c r="AW99" s="106"/>
      <c r="AX99" s="104">
        <v>0</v>
      </c>
      <c r="AY99" s="105"/>
      <c r="AZ99" s="105"/>
      <c r="BA99" s="106"/>
      <c r="BB99" s="104">
        <f>IF(ISNUMBER(AN99),AN99,0)+IF(ISNUMBER(AS99),AS99,0)</f>
        <v>0</v>
      </c>
      <c r="BC99" s="105"/>
      <c r="BD99" s="105"/>
      <c r="BE99" s="105"/>
      <c r="BF99" s="106"/>
      <c r="BG99" s="104">
        <v>901050</v>
      </c>
      <c r="BH99" s="105"/>
      <c r="BI99" s="105"/>
      <c r="BJ99" s="105"/>
      <c r="BK99" s="106"/>
      <c r="BL99" s="104">
        <v>0</v>
      </c>
      <c r="BM99" s="105"/>
      <c r="BN99" s="105"/>
      <c r="BO99" s="105"/>
      <c r="BP99" s="106"/>
      <c r="BQ99" s="104">
        <v>0</v>
      </c>
      <c r="BR99" s="105"/>
      <c r="BS99" s="105"/>
      <c r="BT99" s="106"/>
      <c r="BU99" s="104">
        <f>IF(ISNUMBER(BG99),BG99,0)+IF(ISNUMBER(BL99),BL99,0)</f>
        <v>901050</v>
      </c>
      <c r="BV99" s="105"/>
      <c r="BW99" s="105"/>
      <c r="BX99" s="105"/>
      <c r="BY99" s="106"/>
    </row>
    <row r="101" spans="1:79" ht="14.25" customHeight="1" x14ac:dyDescent="12.75">
      <c r="A101" s="42" t="s">
        <v>252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</row>
    <row r="102" spans="1:79" ht="15" customHeight="1" x14ac:dyDescent="0.2">
      <c r="A102" s="45" t="s">
        <v>222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</row>
    <row r="103" spans="1:79" ht="23.1" customHeight="1" x14ac:dyDescent="0.2">
      <c r="A103" s="61" t="s">
        <v>6</v>
      </c>
      <c r="B103" s="62"/>
      <c r="C103" s="62"/>
      <c r="D103" s="61" t="s">
        <v>121</v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3"/>
      <c r="U103" s="36" t="s">
        <v>244</v>
      </c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 t="s">
        <v>249</v>
      </c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</row>
    <row r="104" spans="1:79" ht="54" customHeight="1" x14ac:dyDescent="0.2">
      <c r="A104" s="64"/>
      <c r="B104" s="65"/>
      <c r="C104" s="65"/>
      <c r="D104" s="64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6"/>
      <c r="U104" s="30" t="s">
        <v>4</v>
      </c>
      <c r="V104" s="31"/>
      <c r="W104" s="31"/>
      <c r="X104" s="31"/>
      <c r="Y104" s="32"/>
      <c r="Z104" s="30" t="s">
        <v>3</v>
      </c>
      <c r="AA104" s="31"/>
      <c r="AB104" s="31"/>
      <c r="AC104" s="31"/>
      <c r="AD104" s="32"/>
      <c r="AE104" s="46" t="s">
        <v>116</v>
      </c>
      <c r="AF104" s="47"/>
      <c r="AG104" s="47"/>
      <c r="AH104" s="47"/>
      <c r="AI104" s="48"/>
      <c r="AJ104" s="30" t="s">
        <v>5</v>
      </c>
      <c r="AK104" s="31"/>
      <c r="AL104" s="31"/>
      <c r="AM104" s="31"/>
      <c r="AN104" s="32"/>
      <c r="AO104" s="30" t="s">
        <v>4</v>
      </c>
      <c r="AP104" s="31"/>
      <c r="AQ104" s="31"/>
      <c r="AR104" s="31"/>
      <c r="AS104" s="32"/>
      <c r="AT104" s="30" t="s">
        <v>3</v>
      </c>
      <c r="AU104" s="31"/>
      <c r="AV104" s="31"/>
      <c r="AW104" s="31"/>
      <c r="AX104" s="32"/>
      <c r="AY104" s="46" t="s">
        <v>116</v>
      </c>
      <c r="AZ104" s="47"/>
      <c r="BA104" s="47"/>
      <c r="BB104" s="47"/>
      <c r="BC104" s="48"/>
      <c r="BD104" s="36" t="s">
        <v>96</v>
      </c>
      <c r="BE104" s="36"/>
      <c r="BF104" s="36"/>
      <c r="BG104" s="36"/>
      <c r="BH104" s="36"/>
    </row>
    <row r="105" spans="1:79" ht="15" customHeight="1" x14ac:dyDescent="0.2">
      <c r="A105" s="30" t="s">
        <v>169</v>
      </c>
      <c r="B105" s="31"/>
      <c r="C105" s="31"/>
      <c r="D105" s="30">
        <v>2</v>
      </c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2"/>
      <c r="U105" s="30">
        <v>3</v>
      </c>
      <c r="V105" s="31"/>
      <c r="W105" s="31"/>
      <c r="X105" s="31"/>
      <c r="Y105" s="32"/>
      <c r="Z105" s="30">
        <v>4</v>
      </c>
      <c r="AA105" s="31"/>
      <c r="AB105" s="31"/>
      <c r="AC105" s="31"/>
      <c r="AD105" s="32"/>
      <c r="AE105" s="30">
        <v>5</v>
      </c>
      <c r="AF105" s="31"/>
      <c r="AG105" s="31"/>
      <c r="AH105" s="31"/>
      <c r="AI105" s="32"/>
      <c r="AJ105" s="30">
        <v>6</v>
      </c>
      <c r="AK105" s="31"/>
      <c r="AL105" s="31"/>
      <c r="AM105" s="31"/>
      <c r="AN105" s="32"/>
      <c r="AO105" s="30">
        <v>7</v>
      </c>
      <c r="AP105" s="31"/>
      <c r="AQ105" s="31"/>
      <c r="AR105" s="31"/>
      <c r="AS105" s="32"/>
      <c r="AT105" s="30">
        <v>8</v>
      </c>
      <c r="AU105" s="31"/>
      <c r="AV105" s="31"/>
      <c r="AW105" s="31"/>
      <c r="AX105" s="32"/>
      <c r="AY105" s="30">
        <v>9</v>
      </c>
      <c r="AZ105" s="31"/>
      <c r="BA105" s="31"/>
      <c r="BB105" s="31"/>
      <c r="BC105" s="32"/>
      <c r="BD105" s="30">
        <v>10</v>
      </c>
      <c r="BE105" s="31"/>
      <c r="BF105" s="31"/>
      <c r="BG105" s="31"/>
      <c r="BH105" s="32"/>
    </row>
    <row r="106" spans="1:79" s="1" customFormat="1" ht="12.75" hidden="1" customHeight="1" x14ac:dyDescent="0.2">
      <c r="A106" s="33" t="s">
        <v>69</v>
      </c>
      <c r="B106" s="34"/>
      <c r="C106" s="34"/>
      <c r="D106" s="33" t="s">
        <v>57</v>
      </c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5"/>
      <c r="U106" s="33" t="s">
        <v>60</v>
      </c>
      <c r="V106" s="34"/>
      <c r="W106" s="34"/>
      <c r="X106" s="34"/>
      <c r="Y106" s="35"/>
      <c r="Z106" s="33" t="s">
        <v>61</v>
      </c>
      <c r="AA106" s="34"/>
      <c r="AB106" s="34"/>
      <c r="AC106" s="34"/>
      <c r="AD106" s="35"/>
      <c r="AE106" s="33" t="s">
        <v>94</v>
      </c>
      <c r="AF106" s="34"/>
      <c r="AG106" s="34"/>
      <c r="AH106" s="34"/>
      <c r="AI106" s="35"/>
      <c r="AJ106" s="50" t="s">
        <v>171</v>
      </c>
      <c r="AK106" s="51"/>
      <c r="AL106" s="51"/>
      <c r="AM106" s="51"/>
      <c r="AN106" s="52"/>
      <c r="AO106" s="33" t="s">
        <v>62</v>
      </c>
      <c r="AP106" s="34"/>
      <c r="AQ106" s="34"/>
      <c r="AR106" s="34"/>
      <c r="AS106" s="35"/>
      <c r="AT106" s="33" t="s">
        <v>63</v>
      </c>
      <c r="AU106" s="34"/>
      <c r="AV106" s="34"/>
      <c r="AW106" s="34"/>
      <c r="AX106" s="35"/>
      <c r="AY106" s="33" t="s">
        <v>95</v>
      </c>
      <c r="AZ106" s="34"/>
      <c r="BA106" s="34"/>
      <c r="BB106" s="34"/>
      <c r="BC106" s="35"/>
      <c r="BD106" s="44" t="s">
        <v>171</v>
      </c>
      <c r="BE106" s="44"/>
      <c r="BF106" s="44"/>
      <c r="BG106" s="44"/>
      <c r="BH106" s="44"/>
      <c r="CA106" s="1" t="s">
        <v>35</v>
      </c>
    </row>
    <row r="107" spans="1:79" s="99" customFormat="1" ht="25.5" customHeight="1" x14ac:dyDescent="0.2">
      <c r="A107" s="89">
        <v>1</v>
      </c>
      <c r="B107" s="90"/>
      <c r="C107" s="90"/>
      <c r="D107" s="92" t="s">
        <v>181</v>
      </c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4"/>
      <c r="U107" s="96">
        <v>966168</v>
      </c>
      <c r="V107" s="97"/>
      <c r="W107" s="97"/>
      <c r="X107" s="97"/>
      <c r="Y107" s="98"/>
      <c r="Z107" s="96">
        <v>0</v>
      </c>
      <c r="AA107" s="97"/>
      <c r="AB107" s="97"/>
      <c r="AC107" s="97"/>
      <c r="AD107" s="98"/>
      <c r="AE107" s="95">
        <v>0</v>
      </c>
      <c r="AF107" s="95"/>
      <c r="AG107" s="95"/>
      <c r="AH107" s="95"/>
      <c r="AI107" s="95"/>
      <c r="AJ107" s="110">
        <f>IF(ISNUMBER(U107),U107,0)+IF(ISNUMBER(Z107),Z107,0)</f>
        <v>966168</v>
      </c>
      <c r="AK107" s="110"/>
      <c r="AL107" s="110"/>
      <c r="AM107" s="110"/>
      <c r="AN107" s="110"/>
      <c r="AO107" s="95">
        <v>1034439</v>
      </c>
      <c r="AP107" s="95"/>
      <c r="AQ107" s="95"/>
      <c r="AR107" s="95"/>
      <c r="AS107" s="95"/>
      <c r="AT107" s="110">
        <v>0</v>
      </c>
      <c r="AU107" s="110"/>
      <c r="AV107" s="110"/>
      <c r="AW107" s="110"/>
      <c r="AX107" s="110"/>
      <c r="AY107" s="95">
        <v>0</v>
      </c>
      <c r="AZ107" s="95"/>
      <c r="BA107" s="95"/>
      <c r="BB107" s="95"/>
      <c r="BC107" s="95"/>
      <c r="BD107" s="110">
        <f>IF(ISNUMBER(AO107),AO107,0)+IF(ISNUMBER(AT107),AT107,0)</f>
        <v>1034439</v>
      </c>
      <c r="BE107" s="110"/>
      <c r="BF107" s="110"/>
      <c r="BG107" s="110"/>
      <c r="BH107" s="110"/>
      <c r="CA107" s="99" t="s">
        <v>36</v>
      </c>
    </row>
    <row r="108" spans="1:79" s="6" customFormat="1" ht="12.75" customHeight="1" x14ac:dyDescent="0.2">
      <c r="A108" s="87"/>
      <c r="B108" s="85"/>
      <c r="C108" s="85"/>
      <c r="D108" s="100" t="s">
        <v>147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2"/>
      <c r="U108" s="104">
        <v>966168</v>
      </c>
      <c r="V108" s="105"/>
      <c r="W108" s="105"/>
      <c r="X108" s="105"/>
      <c r="Y108" s="106"/>
      <c r="Z108" s="104">
        <v>0</v>
      </c>
      <c r="AA108" s="105"/>
      <c r="AB108" s="105"/>
      <c r="AC108" s="105"/>
      <c r="AD108" s="106"/>
      <c r="AE108" s="103">
        <v>0</v>
      </c>
      <c r="AF108" s="103"/>
      <c r="AG108" s="103"/>
      <c r="AH108" s="103"/>
      <c r="AI108" s="103"/>
      <c r="AJ108" s="88">
        <f>IF(ISNUMBER(U108),U108,0)+IF(ISNUMBER(Z108),Z108,0)</f>
        <v>966168</v>
      </c>
      <c r="AK108" s="88"/>
      <c r="AL108" s="88"/>
      <c r="AM108" s="88"/>
      <c r="AN108" s="88"/>
      <c r="AO108" s="103">
        <v>1034439</v>
      </c>
      <c r="AP108" s="103"/>
      <c r="AQ108" s="103"/>
      <c r="AR108" s="103"/>
      <c r="AS108" s="103"/>
      <c r="AT108" s="88">
        <v>0</v>
      </c>
      <c r="AU108" s="88"/>
      <c r="AV108" s="88"/>
      <c r="AW108" s="88"/>
      <c r="AX108" s="88"/>
      <c r="AY108" s="103">
        <v>0</v>
      </c>
      <c r="AZ108" s="103"/>
      <c r="BA108" s="103"/>
      <c r="BB108" s="103"/>
      <c r="BC108" s="103"/>
      <c r="BD108" s="88">
        <f>IF(ISNUMBER(AO108),AO108,0)+IF(ISNUMBER(AT108),AT108,0)</f>
        <v>1034439</v>
      </c>
      <c r="BE108" s="88"/>
      <c r="BF108" s="88"/>
      <c r="BG108" s="88"/>
      <c r="BH108" s="88"/>
    </row>
    <row r="109" spans="1:79" s="5" customFormat="1" ht="12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</row>
    <row r="111" spans="1:79" ht="14.25" customHeight="1" x14ac:dyDescent="0.2">
      <c r="A111" s="42" t="s">
        <v>152</v>
      </c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</row>
    <row r="112" spans="1:79" ht="14.25" customHeight="1" x14ac:dyDescent="0.2">
      <c r="A112" s="42" t="s">
        <v>237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</row>
    <row r="113" spans="1:79" ht="23.1" customHeight="1" x14ac:dyDescent="0.2">
      <c r="A113" s="61" t="s">
        <v>6</v>
      </c>
      <c r="B113" s="62"/>
      <c r="C113" s="62"/>
      <c r="D113" s="36" t="s">
        <v>9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 t="s">
        <v>8</v>
      </c>
      <c r="R113" s="36"/>
      <c r="S113" s="36"/>
      <c r="T113" s="36"/>
      <c r="U113" s="36"/>
      <c r="V113" s="36" t="s">
        <v>7</v>
      </c>
      <c r="W113" s="36"/>
      <c r="X113" s="36"/>
      <c r="Y113" s="36"/>
      <c r="Z113" s="36"/>
      <c r="AA113" s="36"/>
      <c r="AB113" s="36"/>
      <c r="AC113" s="36"/>
      <c r="AD113" s="36"/>
      <c r="AE113" s="36"/>
      <c r="AF113" s="30" t="s">
        <v>223</v>
      </c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2"/>
      <c r="AU113" s="30" t="s">
        <v>226</v>
      </c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2"/>
      <c r="BJ113" s="30" t="s">
        <v>233</v>
      </c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2"/>
    </row>
    <row r="114" spans="1:79" ht="32.25" customHeight="1" x14ac:dyDescent="0.2">
      <c r="A114" s="64"/>
      <c r="B114" s="65"/>
      <c r="C114" s="65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 t="s">
        <v>4</v>
      </c>
      <c r="AG114" s="36"/>
      <c r="AH114" s="36"/>
      <c r="AI114" s="36"/>
      <c r="AJ114" s="36"/>
      <c r="AK114" s="36" t="s">
        <v>3</v>
      </c>
      <c r="AL114" s="36"/>
      <c r="AM114" s="36"/>
      <c r="AN114" s="36"/>
      <c r="AO114" s="36"/>
      <c r="AP114" s="36" t="s">
        <v>123</v>
      </c>
      <c r="AQ114" s="36"/>
      <c r="AR114" s="36"/>
      <c r="AS114" s="36"/>
      <c r="AT114" s="36"/>
      <c r="AU114" s="36" t="s">
        <v>4</v>
      </c>
      <c r="AV114" s="36"/>
      <c r="AW114" s="36"/>
      <c r="AX114" s="36"/>
      <c r="AY114" s="36"/>
      <c r="AZ114" s="36" t="s">
        <v>3</v>
      </c>
      <c r="BA114" s="36"/>
      <c r="BB114" s="36"/>
      <c r="BC114" s="36"/>
      <c r="BD114" s="36"/>
      <c r="BE114" s="36" t="s">
        <v>90</v>
      </c>
      <c r="BF114" s="36"/>
      <c r="BG114" s="36"/>
      <c r="BH114" s="36"/>
      <c r="BI114" s="36"/>
      <c r="BJ114" s="36" t="s">
        <v>4</v>
      </c>
      <c r="BK114" s="36"/>
      <c r="BL114" s="36"/>
      <c r="BM114" s="36"/>
      <c r="BN114" s="36"/>
      <c r="BO114" s="36" t="s">
        <v>3</v>
      </c>
      <c r="BP114" s="36"/>
      <c r="BQ114" s="36"/>
      <c r="BR114" s="36"/>
      <c r="BS114" s="36"/>
      <c r="BT114" s="36" t="s">
        <v>97</v>
      </c>
      <c r="BU114" s="36"/>
      <c r="BV114" s="36"/>
      <c r="BW114" s="36"/>
      <c r="BX114" s="36"/>
    </row>
    <row r="115" spans="1:79" ht="15" customHeight="1" x14ac:dyDescent="12.75">
      <c r="A115" s="30">
        <v>1</v>
      </c>
      <c r="B115" s="31"/>
      <c r="C115" s="31"/>
      <c r="D115" s="36">
        <v>2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>
        <v>3</v>
      </c>
      <c r="R115" s="36"/>
      <c r="S115" s="36"/>
      <c r="T115" s="36"/>
      <c r="U115" s="36"/>
      <c r="V115" s="36">
        <v>4</v>
      </c>
      <c r="W115" s="36"/>
      <c r="X115" s="36"/>
      <c r="Y115" s="36"/>
      <c r="Z115" s="36"/>
      <c r="AA115" s="36"/>
      <c r="AB115" s="36"/>
      <c r="AC115" s="36"/>
      <c r="AD115" s="36"/>
      <c r="AE115" s="36"/>
      <c r="AF115" s="36">
        <v>5</v>
      </c>
      <c r="AG115" s="36"/>
      <c r="AH115" s="36"/>
      <c r="AI115" s="36"/>
      <c r="AJ115" s="36"/>
      <c r="AK115" s="36">
        <v>6</v>
      </c>
      <c r="AL115" s="36"/>
      <c r="AM115" s="36"/>
      <c r="AN115" s="36"/>
      <c r="AO115" s="36"/>
      <c r="AP115" s="36">
        <v>7</v>
      </c>
      <c r="AQ115" s="36"/>
      <c r="AR115" s="36"/>
      <c r="AS115" s="36"/>
      <c r="AT115" s="36"/>
      <c r="AU115" s="36">
        <v>8</v>
      </c>
      <c r="AV115" s="36"/>
      <c r="AW115" s="36"/>
      <c r="AX115" s="36"/>
      <c r="AY115" s="36"/>
      <c r="AZ115" s="36">
        <v>9</v>
      </c>
      <c r="BA115" s="36"/>
      <c r="BB115" s="36"/>
      <c r="BC115" s="36"/>
      <c r="BD115" s="36"/>
      <c r="BE115" s="36">
        <v>10</v>
      </c>
      <c r="BF115" s="36"/>
      <c r="BG115" s="36"/>
      <c r="BH115" s="36"/>
      <c r="BI115" s="36"/>
      <c r="BJ115" s="36">
        <v>11</v>
      </c>
      <c r="BK115" s="36"/>
      <c r="BL115" s="36"/>
      <c r="BM115" s="36"/>
      <c r="BN115" s="36"/>
      <c r="BO115" s="36">
        <v>12</v>
      </c>
      <c r="BP115" s="36"/>
      <c r="BQ115" s="36"/>
      <c r="BR115" s="36"/>
      <c r="BS115" s="36"/>
      <c r="BT115" s="36">
        <v>13</v>
      </c>
      <c r="BU115" s="36"/>
      <c r="BV115" s="36"/>
      <c r="BW115" s="36"/>
      <c r="BX115" s="36"/>
    </row>
    <row r="116" spans="1:79" ht="10.5" hidden="1" customHeight="1" x14ac:dyDescent="12.75">
      <c r="A116" s="33" t="s">
        <v>154</v>
      </c>
      <c r="B116" s="34"/>
      <c r="C116" s="34"/>
      <c r="D116" s="36" t="s">
        <v>57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 t="s">
        <v>70</v>
      </c>
      <c r="R116" s="36"/>
      <c r="S116" s="36"/>
      <c r="T116" s="36"/>
      <c r="U116" s="36"/>
      <c r="V116" s="36" t="s">
        <v>71</v>
      </c>
      <c r="W116" s="36"/>
      <c r="X116" s="36"/>
      <c r="Y116" s="36"/>
      <c r="Z116" s="36"/>
      <c r="AA116" s="36"/>
      <c r="AB116" s="36"/>
      <c r="AC116" s="36"/>
      <c r="AD116" s="36"/>
      <c r="AE116" s="36"/>
      <c r="AF116" s="38" t="s">
        <v>111</v>
      </c>
      <c r="AG116" s="38"/>
      <c r="AH116" s="38"/>
      <c r="AI116" s="38"/>
      <c r="AJ116" s="38"/>
      <c r="AK116" s="37" t="s">
        <v>112</v>
      </c>
      <c r="AL116" s="37"/>
      <c r="AM116" s="37"/>
      <c r="AN116" s="37"/>
      <c r="AO116" s="37"/>
      <c r="AP116" s="44" t="s">
        <v>122</v>
      </c>
      <c r="AQ116" s="44"/>
      <c r="AR116" s="44"/>
      <c r="AS116" s="44"/>
      <c r="AT116" s="44"/>
      <c r="AU116" s="38" t="s">
        <v>113</v>
      </c>
      <c r="AV116" s="38"/>
      <c r="AW116" s="38"/>
      <c r="AX116" s="38"/>
      <c r="AY116" s="38"/>
      <c r="AZ116" s="37" t="s">
        <v>114</v>
      </c>
      <c r="BA116" s="37"/>
      <c r="BB116" s="37"/>
      <c r="BC116" s="37"/>
      <c r="BD116" s="37"/>
      <c r="BE116" s="44" t="s">
        <v>122</v>
      </c>
      <c r="BF116" s="44"/>
      <c r="BG116" s="44"/>
      <c r="BH116" s="44"/>
      <c r="BI116" s="44"/>
      <c r="BJ116" s="38" t="s">
        <v>105</v>
      </c>
      <c r="BK116" s="38"/>
      <c r="BL116" s="38"/>
      <c r="BM116" s="38"/>
      <c r="BN116" s="38"/>
      <c r="BO116" s="37" t="s">
        <v>106</v>
      </c>
      <c r="BP116" s="37"/>
      <c r="BQ116" s="37"/>
      <c r="BR116" s="37"/>
      <c r="BS116" s="37"/>
      <c r="BT116" s="44" t="s">
        <v>122</v>
      </c>
      <c r="BU116" s="44"/>
      <c r="BV116" s="44"/>
      <c r="BW116" s="44"/>
      <c r="BX116" s="44"/>
      <c r="CA116" t="s">
        <v>37</v>
      </c>
    </row>
    <row r="117" spans="1:79" s="6" customFormat="1" ht="15" customHeight="1" x14ac:dyDescent="0.2">
      <c r="A117" s="87">
        <v>0</v>
      </c>
      <c r="B117" s="85"/>
      <c r="C117" s="85"/>
      <c r="D117" s="111" t="s">
        <v>182</v>
      </c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>
        <f>IF(ISNUMBER(AF117),AF117,0)+IF(ISNUMBER(AK117),AK117,0)</f>
        <v>0</v>
      </c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>
        <f>IF(ISNUMBER(AU117),AU117,0)+IF(ISNUMBER(AZ117),AZ117,0)</f>
        <v>0</v>
      </c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>
        <f>IF(ISNUMBER(BJ117),BJ117,0)+IF(ISNUMBER(BO117),BO117,0)</f>
        <v>0</v>
      </c>
      <c r="BU117" s="112"/>
      <c r="BV117" s="112"/>
      <c r="BW117" s="112"/>
      <c r="BX117" s="112"/>
      <c r="CA117" s="6" t="s">
        <v>38</v>
      </c>
    </row>
    <row r="118" spans="1:79" s="99" customFormat="1" ht="28.5" customHeight="1" x14ac:dyDescent="0.2">
      <c r="A118" s="89">
        <v>0</v>
      </c>
      <c r="B118" s="90"/>
      <c r="C118" s="90"/>
      <c r="D118" s="114" t="s">
        <v>183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36" t="s">
        <v>184</v>
      </c>
      <c r="R118" s="36"/>
      <c r="S118" s="36"/>
      <c r="T118" s="36"/>
      <c r="U118" s="36"/>
      <c r="V118" s="36" t="s">
        <v>185</v>
      </c>
      <c r="W118" s="36"/>
      <c r="X118" s="36"/>
      <c r="Y118" s="36"/>
      <c r="Z118" s="36"/>
      <c r="AA118" s="36"/>
      <c r="AB118" s="36"/>
      <c r="AC118" s="36"/>
      <c r="AD118" s="36"/>
      <c r="AE118" s="36"/>
      <c r="AF118" s="115">
        <v>0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f>IF(ISNUMBER(AF118),AF118,0)+IF(ISNUMBER(AK118),AK118,0)</f>
        <v>0</v>
      </c>
      <c r="AQ118" s="115"/>
      <c r="AR118" s="115"/>
      <c r="AS118" s="115"/>
      <c r="AT118" s="115"/>
      <c r="AU118" s="115">
        <v>0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f>IF(ISNUMBER(AU118),AU118,0)+IF(ISNUMBER(AZ118),AZ118,0)</f>
        <v>0</v>
      </c>
      <c r="BF118" s="115"/>
      <c r="BG118" s="115"/>
      <c r="BH118" s="115"/>
      <c r="BI118" s="115"/>
      <c r="BJ118" s="115">
        <v>6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f>IF(ISNUMBER(BJ118),BJ118,0)+IF(ISNUMBER(BO118),BO118,0)</f>
        <v>6</v>
      </c>
      <c r="BU118" s="115"/>
      <c r="BV118" s="115"/>
      <c r="BW118" s="115"/>
      <c r="BX118" s="115"/>
    </row>
    <row r="119" spans="1:79" s="6" customFormat="1" ht="15" customHeight="1" x14ac:dyDescent="0.2">
      <c r="A119" s="87">
        <v>0</v>
      </c>
      <c r="B119" s="85"/>
      <c r="C119" s="85"/>
      <c r="D119" s="113" t="s">
        <v>186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2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>
        <f>IF(ISNUMBER(AF119),AF119,0)+IF(ISNUMBER(AK119),AK119,0)</f>
        <v>0</v>
      </c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>
        <f>IF(ISNUMBER(AU119),AU119,0)+IF(ISNUMBER(AZ119),AZ119,0)</f>
        <v>0</v>
      </c>
      <c r="BF119" s="112"/>
      <c r="BG119" s="112"/>
      <c r="BH119" s="112"/>
      <c r="BI119" s="112"/>
      <c r="BJ119" s="112"/>
      <c r="BK119" s="112"/>
      <c r="BL119" s="112"/>
      <c r="BM119" s="112"/>
      <c r="BN119" s="112"/>
      <c r="BO119" s="112"/>
      <c r="BP119" s="112"/>
      <c r="BQ119" s="112"/>
      <c r="BR119" s="112"/>
      <c r="BS119" s="112"/>
      <c r="BT119" s="112">
        <f>IF(ISNUMBER(BJ119),BJ119,0)+IF(ISNUMBER(BO119),BO119,0)</f>
        <v>0</v>
      </c>
      <c r="BU119" s="112"/>
      <c r="BV119" s="112"/>
      <c r="BW119" s="112"/>
      <c r="BX119" s="112"/>
    </row>
    <row r="120" spans="1:79" s="99" customFormat="1" ht="28.5" customHeight="1" x14ac:dyDescent="0.2">
      <c r="A120" s="89">
        <v>0</v>
      </c>
      <c r="B120" s="90"/>
      <c r="C120" s="90"/>
      <c r="D120" s="114" t="s">
        <v>187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36" t="s">
        <v>184</v>
      </c>
      <c r="R120" s="36"/>
      <c r="S120" s="36"/>
      <c r="T120" s="36"/>
      <c r="U120" s="36"/>
      <c r="V120" s="36" t="s">
        <v>188</v>
      </c>
      <c r="W120" s="36"/>
      <c r="X120" s="36"/>
      <c r="Y120" s="36"/>
      <c r="Z120" s="36"/>
      <c r="AA120" s="36"/>
      <c r="AB120" s="36"/>
      <c r="AC120" s="36"/>
      <c r="AD120" s="36"/>
      <c r="AE120" s="36"/>
      <c r="AF120" s="115">
        <v>0</v>
      </c>
      <c r="AG120" s="115"/>
      <c r="AH120" s="115"/>
      <c r="AI120" s="115"/>
      <c r="AJ120" s="115"/>
      <c r="AK120" s="115">
        <v>0</v>
      </c>
      <c r="AL120" s="115"/>
      <c r="AM120" s="115"/>
      <c r="AN120" s="115"/>
      <c r="AO120" s="115"/>
      <c r="AP120" s="115">
        <f>IF(ISNUMBER(AF120),AF120,0)+IF(ISNUMBER(AK120),AK120,0)</f>
        <v>0</v>
      </c>
      <c r="AQ120" s="115"/>
      <c r="AR120" s="115"/>
      <c r="AS120" s="115"/>
      <c r="AT120" s="115"/>
      <c r="AU120" s="115">
        <v>0</v>
      </c>
      <c r="AV120" s="115"/>
      <c r="AW120" s="115"/>
      <c r="AX120" s="115"/>
      <c r="AY120" s="115"/>
      <c r="AZ120" s="115">
        <v>0</v>
      </c>
      <c r="BA120" s="115"/>
      <c r="BB120" s="115"/>
      <c r="BC120" s="115"/>
      <c r="BD120" s="115"/>
      <c r="BE120" s="115">
        <f>IF(ISNUMBER(AU120),AU120,0)+IF(ISNUMBER(AZ120),AZ120,0)</f>
        <v>0</v>
      </c>
      <c r="BF120" s="115"/>
      <c r="BG120" s="115"/>
      <c r="BH120" s="115"/>
      <c r="BI120" s="115"/>
      <c r="BJ120" s="115">
        <v>100</v>
      </c>
      <c r="BK120" s="115"/>
      <c r="BL120" s="115"/>
      <c r="BM120" s="115"/>
      <c r="BN120" s="115"/>
      <c r="BO120" s="115">
        <v>0</v>
      </c>
      <c r="BP120" s="115"/>
      <c r="BQ120" s="115"/>
      <c r="BR120" s="115"/>
      <c r="BS120" s="115"/>
      <c r="BT120" s="115">
        <f>IF(ISNUMBER(BJ120),BJ120,0)+IF(ISNUMBER(BO120),BO120,0)</f>
        <v>100</v>
      </c>
      <c r="BU120" s="115"/>
      <c r="BV120" s="115"/>
      <c r="BW120" s="115"/>
      <c r="BX120" s="115"/>
    </row>
    <row r="121" spans="1:79" s="6" customFormat="1" ht="15" customHeight="1" x14ac:dyDescent="0.2">
      <c r="A121" s="87">
        <v>0</v>
      </c>
      <c r="B121" s="85"/>
      <c r="C121" s="85"/>
      <c r="D121" s="113" t="s">
        <v>189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>
        <f>IF(ISNUMBER(AF121),AF121,0)+IF(ISNUMBER(AK121),AK121,0)</f>
        <v>0</v>
      </c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>
        <f>IF(ISNUMBER(AU121),AU121,0)+IF(ISNUMBER(AZ121),AZ121,0)</f>
        <v>0</v>
      </c>
      <c r="BF121" s="112"/>
      <c r="BG121" s="112"/>
      <c r="BH121" s="112"/>
      <c r="BI121" s="112"/>
      <c r="BJ121" s="112"/>
      <c r="BK121" s="112"/>
      <c r="BL121" s="112"/>
      <c r="BM121" s="112"/>
      <c r="BN121" s="112"/>
      <c r="BO121" s="112"/>
      <c r="BP121" s="112"/>
      <c r="BQ121" s="112"/>
      <c r="BR121" s="112"/>
      <c r="BS121" s="112"/>
      <c r="BT121" s="112">
        <f>IF(ISNUMBER(BJ121),BJ121,0)+IF(ISNUMBER(BO121),BO121,0)</f>
        <v>0</v>
      </c>
      <c r="BU121" s="112"/>
      <c r="BV121" s="112"/>
      <c r="BW121" s="112"/>
      <c r="BX121" s="112"/>
    </row>
    <row r="122" spans="1:79" s="99" customFormat="1" ht="42.75" customHeight="1" x14ac:dyDescent="0.2">
      <c r="A122" s="89">
        <v>0</v>
      </c>
      <c r="B122" s="90"/>
      <c r="C122" s="90"/>
      <c r="D122" s="114" t="s">
        <v>190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36" t="s">
        <v>191</v>
      </c>
      <c r="R122" s="36"/>
      <c r="S122" s="36"/>
      <c r="T122" s="36"/>
      <c r="U122" s="36"/>
      <c r="V122" s="114" t="s">
        <v>192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5">
        <v>0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f>IF(ISNUMBER(AF122),AF122,0)+IF(ISNUMBER(AK122),AK122,0)</f>
        <v>0</v>
      </c>
      <c r="AQ122" s="115"/>
      <c r="AR122" s="115"/>
      <c r="AS122" s="115"/>
      <c r="AT122" s="115"/>
      <c r="AU122" s="115">
        <v>0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f>IF(ISNUMBER(AU122),AU122,0)+IF(ISNUMBER(AZ122),AZ122,0)</f>
        <v>0</v>
      </c>
      <c r="BF122" s="115"/>
      <c r="BG122" s="115"/>
      <c r="BH122" s="115"/>
      <c r="BI122" s="115"/>
      <c r="BJ122" s="115">
        <v>150</v>
      </c>
      <c r="BK122" s="115"/>
      <c r="BL122" s="115"/>
      <c r="BM122" s="115"/>
      <c r="BN122" s="115"/>
      <c r="BO122" s="115">
        <v>0</v>
      </c>
      <c r="BP122" s="115"/>
      <c r="BQ122" s="115"/>
      <c r="BR122" s="115"/>
      <c r="BS122" s="115"/>
      <c r="BT122" s="115">
        <f>IF(ISNUMBER(BJ122),BJ122,0)+IF(ISNUMBER(BO122),BO122,0)</f>
        <v>150</v>
      </c>
      <c r="BU122" s="115"/>
      <c r="BV122" s="115"/>
      <c r="BW122" s="115"/>
      <c r="BX122" s="115"/>
    </row>
    <row r="123" spans="1:79" s="99" customFormat="1" ht="30" customHeight="1" x14ac:dyDescent="0.2">
      <c r="A123" s="89">
        <v>0</v>
      </c>
      <c r="B123" s="90"/>
      <c r="C123" s="90"/>
      <c r="D123" s="114" t="s">
        <v>193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36" t="s">
        <v>184</v>
      </c>
      <c r="R123" s="36"/>
      <c r="S123" s="36"/>
      <c r="T123" s="36"/>
      <c r="U123" s="36"/>
      <c r="V123" s="114" t="s">
        <v>194</v>
      </c>
      <c r="W123" s="93"/>
      <c r="X123" s="93"/>
      <c r="Y123" s="93"/>
      <c r="Z123" s="93"/>
      <c r="AA123" s="93"/>
      <c r="AB123" s="93"/>
      <c r="AC123" s="93"/>
      <c r="AD123" s="93"/>
      <c r="AE123" s="94"/>
      <c r="AF123" s="115">
        <v>0</v>
      </c>
      <c r="AG123" s="115"/>
      <c r="AH123" s="115"/>
      <c r="AI123" s="115"/>
      <c r="AJ123" s="115"/>
      <c r="AK123" s="115">
        <v>0</v>
      </c>
      <c r="AL123" s="115"/>
      <c r="AM123" s="115"/>
      <c r="AN123" s="115"/>
      <c r="AO123" s="115"/>
      <c r="AP123" s="115">
        <f>IF(ISNUMBER(AF123),AF123,0)+IF(ISNUMBER(AK123),AK123,0)</f>
        <v>0</v>
      </c>
      <c r="AQ123" s="115"/>
      <c r="AR123" s="115"/>
      <c r="AS123" s="115"/>
      <c r="AT123" s="115"/>
      <c r="AU123" s="115">
        <v>0</v>
      </c>
      <c r="AV123" s="115"/>
      <c r="AW123" s="115"/>
      <c r="AX123" s="115"/>
      <c r="AY123" s="115"/>
      <c r="AZ123" s="115">
        <v>0</v>
      </c>
      <c r="BA123" s="115"/>
      <c r="BB123" s="115"/>
      <c r="BC123" s="115"/>
      <c r="BD123" s="115"/>
      <c r="BE123" s="115">
        <f>IF(ISNUMBER(AU123),AU123,0)+IF(ISNUMBER(AZ123),AZ123,0)</f>
        <v>0</v>
      </c>
      <c r="BF123" s="115"/>
      <c r="BG123" s="115"/>
      <c r="BH123" s="115"/>
      <c r="BI123" s="115"/>
      <c r="BJ123" s="115">
        <v>17</v>
      </c>
      <c r="BK123" s="115"/>
      <c r="BL123" s="115"/>
      <c r="BM123" s="115"/>
      <c r="BN123" s="115"/>
      <c r="BO123" s="115">
        <v>0</v>
      </c>
      <c r="BP123" s="115"/>
      <c r="BQ123" s="115"/>
      <c r="BR123" s="115"/>
      <c r="BS123" s="115"/>
      <c r="BT123" s="115">
        <f>IF(ISNUMBER(BJ123),BJ123,0)+IF(ISNUMBER(BO123),BO123,0)</f>
        <v>17</v>
      </c>
      <c r="BU123" s="115"/>
      <c r="BV123" s="115"/>
      <c r="BW123" s="115"/>
      <c r="BX123" s="115"/>
    </row>
    <row r="124" spans="1:79" s="6" customFormat="1" ht="15" customHeight="1" x14ac:dyDescent="0.2">
      <c r="A124" s="87">
        <v>0</v>
      </c>
      <c r="B124" s="85"/>
      <c r="C124" s="85"/>
      <c r="D124" s="113" t="s">
        <v>195</v>
      </c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2"/>
      <c r="Q124" s="111"/>
      <c r="R124" s="111"/>
      <c r="S124" s="111"/>
      <c r="T124" s="111"/>
      <c r="U124" s="111"/>
      <c r="V124" s="113"/>
      <c r="W124" s="101"/>
      <c r="X124" s="101"/>
      <c r="Y124" s="101"/>
      <c r="Z124" s="101"/>
      <c r="AA124" s="101"/>
      <c r="AB124" s="101"/>
      <c r="AC124" s="101"/>
      <c r="AD124" s="101"/>
      <c r="AE124" s="10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>
        <f>IF(ISNUMBER(AF124),AF124,0)+IF(ISNUMBER(AK124),AK124,0)</f>
        <v>0</v>
      </c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112"/>
      <c r="BC124" s="112"/>
      <c r="BD124" s="112"/>
      <c r="BE124" s="112">
        <f>IF(ISNUMBER(AU124),AU124,0)+IF(ISNUMBER(AZ124),AZ124,0)</f>
        <v>0</v>
      </c>
      <c r="BF124" s="112"/>
      <c r="BG124" s="112"/>
      <c r="BH124" s="112"/>
      <c r="BI124" s="112"/>
      <c r="BJ124" s="112"/>
      <c r="BK124" s="112"/>
      <c r="BL124" s="112"/>
      <c r="BM124" s="112"/>
      <c r="BN124" s="112"/>
      <c r="BO124" s="112"/>
      <c r="BP124" s="112"/>
      <c r="BQ124" s="112"/>
      <c r="BR124" s="112"/>
      <c r="BS124" s="112"/>
      <c r="BT124" s="112">
        <f>IF(ISNUMBER(BJ124),BJ124,0)+IF(ISNUMBER(BO124),BO124,0)</f>
        <v>0</v>
      </c>
      <c r="BU124" s="112"/>
      <c r="BV124" s="112"/>
      <c r="BW124" s="112"/>
      <c r="BX124" s="112"/>
    </row>
    <row r="125" spans="1:79" s="99" customFormat="1" ht="28.5" customHeight="1" x14ac:dyDescent="0.2">
      <c r="A125" s="89">
        <v>0</v>
      </c>
      <c r="B125" s="90"/>
      <c r="C125" s="90"/>
      <c r="D125" s="114" t="s">
        <v>196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36" t="s">
        <v>197</v>
      </c>
      <c r="R125" s="36"/>
      <c r="S125" s="36"/>
      <c r="T125" s="36"/>
      <c r="U125" s="36"/>
      <c r="V125" s="114" t="s">
        <v>194</v>
      </c>
      <c r="W125" s="93"/>
      <c r="X125" s="93"/>
      <c r="Y125" s="93"/>
      <c r="Z125" s="93"/>
      <c r="AA125" s="93"/>
      <c r="AB125" s="93"/>
      <c r="AC125" s="93"/>
      <c r="AD125" s="93"/>
      <c r="AE125" s="94"/>
      <c r="AF125" s="115">
        <v>0</v>
      </c>
      <c r="AG125" s="115"/>
      <c r="AH125" s="115"/>
      <c r="AI125" s="115"/>
      <c r="AJ125" s="115"/>
      <c r="AK125" s="115">
        <v>0</v>
      </c>
      <c r="AL125" s="115"/>
      <c r="AM125" s="115"/>
      <c r="AN125" s="115"/>
      <c r="AO125" s="115"/>
      <c r="AP125" s="115">
        <f>IF(ISNUMBER(AF125),AF125,0)+IF(ISNUMBER(AK125),AK125,0)</f>
        <v>0</v>
      </c>
      <c r="AQ125" s="115"/>
      <c r="AR125" s="115"/>
      <c r="AS125" s="115"/>
      <c r="AT125" s="115"/>
      <c r="AU125" s="115">
        <v>0</v>
      </c>
      <c r="AV125" s="115"/>
      <c r="AW125" s="115"/>
      <c r="AX125" s="115"/>
      <c r="AY125" s="115"/>
      <c r="AZ125" s="115">
        <v>0</v>
      </c>
      <c r="BA125" s="115"/>
      <c r="BB125" s="115"/>
      <c r="BC125" s="115"/>
      <c r="BD125" s="115"/>
      <c r="BE125" s="115">
        <f>IF(ISNUMBER(AU125),AU125,0)+IF(ISNUMBER(AZ125),AZ125,0)</f>
        <v>0</v>
      </c>
      <c r="BF125" s="115"/>
      <c r="BG125" s="115"/>
      <c r="BH125" s="115"/>
      <c r="BI125" s="115"/>
      <c r="BJ125" s="115">
        <v>100</v>
      </c>
      <c r="BK125" s="115"/>
      <c r="BL125" s="115"/>
      <c r="BM125" s="115"/>
      <c r="BN125" s="115"/>
      <c r="BO125" s="115">
        <v>0</v>
      </c>
      <c r="BP125" s="115"/>
      <c r="BQ125" s="115"/>
      <c r="BR125" s="115"/>
      <c r="BS125" s="115"/>
      <c r="BT125" s="115">
        <f>IF(ISNUMBER(BJ125),BJ125,0)+IF(ISNUMBER(BO125),BO125,0)</f>
        <v>100</v>
      </c>
      <c r="BU125" s="115"/>
      <c r="BV125" s="115"/>
      <c r="BW125" s="115"/>
      <c r="BX125" s="115"/>
    </row>
    <row r="127" spans="1:79" ht="14.25" customHeight="1" x14ac:dyDescent="0.2">
      <c r="A127" s="42" t="s">
        <v>253</v>
      </c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</row>
    <row r="128" spans="1:79" ht="23.1" customHeight="1" x14ac:dyDescent="0.2">
      <c r="A128" s="61" t="s">
        <v>6</v>
      </c>
      <c r="B128" s="62"/>
      <c r="C128" s="62"/>
      <c r="D128" s="36" t="s">
        <v>9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 t="s">
        <v>8</v>
      </c>
      <c r="R128" s="36"/>
      <c r="S128" s="36"/>
      <c r="T128" s="36"/>
      <c r="U128" s="36"/>
      <c r="V128" s="36" t="s">
        <v>7</v>
      </c>
      <c r="W128" s="36"/>
      <c r="X128" s="36"/>
      <c r="Y128" s="36"/>
      <c r="Z128" s="36"/>
      <c r="AA128" s="36"/>
      <c r="AB128" s="36"/>
      <c r="AC128" s="36"/>
      <c r="AD128" s="36"/>
      <c r="AE128" s="36"/>
      <c r="AF128" s="30" t="s">
        <v>244</v>
      </c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2"/>
      <c r="AU128" s="30" t="s">
        <v>249</v>
      </c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2"/>
    </row>
    <row r="129" spans="1:79" ht="28.5" customHeight="1" x14ac:dyDescent="0.2">
      <c r="A129" s="64"/>
      <c r="B129" s="65"/>
      <c r="C129" s="65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 t="s">
        <v>4</v>
      </c>
      <c r="AG129" s="36"/>
      <c r="AH129" s="36"/>
      <c r="AI129" s="36"/>
      <c r="AJ129" s="36"/>
      <c r="AK129" s="36" t="s">
        <v>3</v>
      </c>
      <c r="AL129" s="36"/>
      <c r="AM129" s="36"/>
      <c r="AN129" s="36"/>
      <c r="AO129" s="36"/>
      <c r="AP129" s="36" t="s">
        <v>123</v>
      </c>
      <c r="AQ129" s="36"/>
      <c r="AR129" s="36"/>
      <c r="AS129" s="36"/>
      <c r="AT129" s="36"/>
      <c r="AU129" s="36" t="s">
        <v>4</v>
      </c>
      <c r="AV129" s="36"/>
      <c r="AW129" s="36"/>
      <c r="AX129" s="36"/>
      <c r="AY129" s="36"/>
      <c r="AZ129" s="36" t="s">
        <v>3</v>
      </c>
      <c r="BA129" s="36"/>
      <c r="BB129" s="36"/>
      <c r="BC129" s="36"/>
      <c r="BD129" s="36"/>
      <c r="BE129" s="36" t="s">
        <v>90</v>
      </c>
      <c r="BF129" s="36"/>
      <c r="BG129" s="36"/>
      <c r="BH129" s="36"/>
      <c r="BI129" s="36"/>
    </row>
    <row r="130" spans="1:79" ht="15" customHeight="1" x14ac:dyDescent="0.2">
      <c r="A130" s="30">
        <v>1</v>
      </c>
      <c r="B130" s="31"/>
      <c r="C130" s="31"/>
      <c r="D130" s="36">
        <v>2</v>
      </c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>
        <v>3</v>
      </c>
      <c r="R130" s="36"/>
      <c r="S130" s="36"/>
      <c r="T130" s="36"/>
      <c r="U130" s="36"/>
      <c r="V130" s="36">
        <v>4</v>
      </c>
      <c r="W130" s="36"/>
      <c r="X130" s="36"/>
      <c r="Y130" s="36"/>
      <c r="Z130" s="36"/>
      <c r="AA130" s="36"/>
      <c r="AB130" s="36"/>
      <c r="AC130" s="36"/>
      <c r="AD130" s="36"/>
      <c r="AE130" s="36"/>
      <c r="AF130" s="36">
        <v>5</v>
      </c>
      <c r="AG130" s="36"/>
      <c r="AH130" s="36"/>
      <c r="AI130" s="36"/>
      <c r="AJ130" s="36"/>
      <c r="AK130" s="36">
        <v>6</v>
      </c>
      <c r="AL130" s="36"/>
      <c r="AM130" s="36"/>
      <c r="AN130" s="36"/>
      <c r="AO130" s="36"/>
      <c r="AP130" s="36">
        <v>7</v>
      </c>
      <c r="AQ130" s="36"/>
      <c r="AR130" s="36"/>
      <c r="AS130" s="36"/>
      <c r="AT130" s="36"/>
      <c r="AU130" s="36">
        <v>8</v>
      </c>
      <c r="AV130" s="36"/>
      <c r="AW130" s="36"/>
      <c r="AX130" s="36"/>
      <c r="AY130" s="36"/>
      <c r="AZ130" s="36">
        <v>9</v>
      </c>
      <c r="BA130" s="36"/>
      <c r="BB130" s="36"/>
      <c r="BC130" s="36"/>
      <c r="BD130" s="36"/>
      <c r="BE130" s="36">
        <v>10</v>
      </c>
      <c r="BF130" s="36"/>
      <c r="BG130" s="36"/>
      <c r="BH130" s="36"/>
      <c r="BI130" s="36"/>
    </row>
    <row r="131" spans="1:79" ht="15.75" hidden="1" customHeight="1" x14ac:dyDescent="0.2">
      <c r="A131" s="33" t="s">
        <v>154</v>
      </c>
      <c r="B131" s="34"/>
      <c r="C131" s="34"/>
      <c r="D131" s="36" t="s">
        <v>57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 t="s">
        <v>70</v>
      </c>
      <c r="R131" s="36"/>
      <c r="S131" s="36"/>
      <c r="T131" s="36"/>
      <c r="U131" s="36"/>
      <c r="V131" s="36" t="s">
        <v>71</v>
      </c>
      <c r="W131" s="36"/>
      <c r="X131" s="36"/>
      <c r="Y131" s="36"/>
      <c r="Z131" s="36"/>
      <c r="AA131" s="36"/>
      <c r="AB131" s="36"/>
      <c r="AC131" s="36"/>
      <c r="AD131" s="36"/>
      <c r="AE131" s="36"/>
      <c r="AF131" s="38" t="s">
        <v>107</v>
      </c>
      <c r="AG131" s="38"/>
      <c r="AH131" s="38"/>
      <c r="AI131" s="38"/>
      <c r="AJ131" s="38"/>
      <c r="AK131" s="37" t="s">
        <v>108</v>
      </c>
      <c r="AL131" s="37"/>
      <c r="AM131" s="37"/>
      <c r="AN131" s="37"/>
      <c r="AO131" s="37"/>
      <c r="AP131" s="44" t="s">
        <v>122</v>
      </c>
      <c r="AQ131" s="44"/>
      <c r="AR131" s="44"/>
      <c r="AS131" s="44"/>
      <c r="AT131" s="44"/>
      <c r="AU131" s="38" t="s">
        <v>109</v>
      </c>
      <c r="AV131" s="38"/>
      <c r="AW131" s="38"/>
      <c r="AX131" s="38"/>
      <c r="AY131" s="38"/>
      <c r="AZ131" s="37" t="s">
        <v>110</v>
      </c>
      <c r="BA131" s="37"/>
      <c r="BB131" s="37"/>
      <c r="BC131" s="37"/>
      <c r="BD131" s="37"/>
      <c r="BE131" s="44" t="s">
        <v>122</v>
      </c>
      <c r="BF131" s="44"/>
      <c r="BG131" s="44"/>
      <c r="BH131" s="44"/>
      <c r="BI131" s="44"/>
      <c r="CA131" t="s">
        <v>39</v>
      </c>
    </row>
    <row r="132" spans="1:79" s="6" customFormat="1" ht="14.25" x14ac:dyDescent="0.2">
      <c r="A132" s="87">
        <v>0</v>
      </c>
      <c r="B132" s="85"/>
      <c r="C132" s="85"/>
      <c r="D132" s="111" t="s">
        <v>182</v>
      </c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>
        <f>IF(ISNUMBER(AF132),AF132,0)+IF(ISNUMBER(AK132),AK132,0)</f>
        <v>0</v>
      </c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>
        <f>IF(ISNUMBER(AU132),AU132,0)+IF(ISNUMBER(AZ132),AZ132,0)</f>
        <v>0</v>
      </c>
      <c r="BF132" s="112"/>
      <c r="BG132" s="112"/>
      <c r="BH132" s="112"/>
      <c r="BI132" s="112"/>
      <c r="CA132" s="6" t="s">
        <v>40</v>
      </c>
    </row>
    <row r="133" spans="1:79" s="99" customFormat="1" ht="28.5" customHeight="1" x14ac:dyDescent="0.2">
      <c r="A133" s="89">
        <v>0</v>
      </c>
      <c r="B133" s="90"/>
      <c r="C133" s="90"/>
      <c r="D133" s="114" t="s">
        <v>183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36" t="s">
        <v>184</v>
      </c>
      <c r="R133" s="36"/>
      <c r="S133" s="36"/>
      <c r="T133" s="36"/>
      <c r="U133" s="36"/>
      <c r="V133" s="36" t="s">
        <v>185</v>
      </c>
      <c r="W133" s="36"/>
      <c r="X133" s="36"/>
      <c r="Y133" s="36"/>
      <c r="Z133" s="36"/>
      <c r="AA133" s="36"/>
      <c r="AB133" s="36"/>
      <c r="AC133" s="36"/>
      <c r="AD133" s="36"/>
      <c r="AE133" s="36"/>
      <c r="AF133" s="115">
        <v>6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f>IF(ISNUMBER(AF133),AF133,0)+IF(ISNUMBER(AK133),AK133,0)</f>
        <v>6</v>
      </c>
      <c r="AQ133" s="115"/>
      <c r="AR133" s="115"/>
      <c r="AS133" s="115"/>
      <c r="AT133" s="115"/>
      <c r="AU133" s="115">
        <v>6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f>IF(ISNUMBER(AU133),AU133,0)+IF(ISNUMBER(AZ133),AZ133,0)</f>
        <v>6</v>
      </c>
      <c r="BF133" s="115"/>
      <c r="BG133" s="115"/>
      <c r="BH133" s="115"/>
      <c r="BI133" s="115"/>
    </row>
    <row r="134" spans="1:79" s="6" customFormat="1" ht="14.25" x14ac:dyDescent="0.2">
      <c r="A134" s="87">
        <v>0</v>
      </c>
      <c r="B134" s="85"/>
      <c r="C134" s="85"/>
      <c r="D134" s="113" t="s">
        <v>186</v>
      </c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2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2"/>
      <c r="AG134" s="112"/>
      <c r="AH134" s="112"/>
      <c r="AI134" s="112"/>
      <c r="AJ134" s="112"/>
      <c r="AK134" s="112"/>
      <c r="AL134" s="112"/>
      <c r="AM134" s="112"/>
      <c r="AN134" s="112"/>
      <c r="AO134" s="112"/>
      <c r="AP134" s="112">
        <f>IF(ISNUMBER(AF134),AF134,0)+IF(ISNUMBER(AK134),AK134,0)</f>
        <v>0</v>
      </c>
      <c r="AQ134" s="112"/>
      <c r="AR134" s="112"/>
      <c r="AS134" s="112"/>
      <c r="AT134" s="112"/>
      <c r="AU134" s="112"/>
      <c r="AV134" s="112"/>
      <c r="AW134" s="112"/>
      <c r="AX134" s="112"/>
      <c r="AY134" s="112"/>
      <c r="AZ134" s="112"/>
      <c r="BA134" s="112"/>
      <c r="BB134" s="112"/>
      <c r="BC134" s="112"/>
      <c r="BD134" s="112"/>
      <c r="BE134" s="112">
        <f>IF(ISNUMBER(AU134),AU134,0)+IF(ISNUMBER(AZ134),AZ134,0)</f>
        <v>0</v>
      </c>
      <c r="BF134" s="112"/>
      <c r="BG134" s="112"/>
      <c r="BH134" s="112"/>
      <c r="BI134" s="112"/>
    </row>
    <row r="135" spans="1:79" s="99" customFormat="1" ht="28.5" customHeight="1" x14ac:dyDescent="0.2">
      <c r="A135" s="89">
        <v>0</v>
      </c>
      <c r="B135" s="90"/>
      <c r="C135" s="90"/>
      <c r="D135" s="114" t="s">
        <v>187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36" t="s">
        <v>184</v>
      </c>
      <c r="R135" s="36"/>
      <c r="S135" s="36"/>
      <c r="T135" s="36"/>
      <c r="U135" s="36"/>
      <c r="V135" s="36" t="s">
        <v>188</v>
      </c>
      <c r="W135" s="36"/>
      <c r="X135" s="36"/>
      <c r="Y135" s="36"/>
      <c r="Z135" s="36"/>
      <c r="AA135" s="36"/>
      <c r="AB135" s="36"/>
      <c r="AC135" s="36"/>
      <c r="AD135" s="36"/>
      <c r="AE135" s="36"/>
      <c r="AF135" s="115">
        <v>110</v>
      </c>
      <c r="AG135" s="115"/>
      <c r="AH135" s="115"/>
      <c r="AI135" s="115"/>
      <c r="AJ135" s="115"/>
      <c r="AK135" s="115">
        <v>0</v>
      </c>
      <c r="AL135" s="115"/>
      <c r="AM135" s="115"/>
      <c r="AN135" s="115"/>
      <c r="AO135" s="115"/>
      <c r="AP135" s="115">
        <f>IF(ISNUMBER(AF135),AF135,0)+IF(ISNUMBER(AK135),AK135,0)</f>
        <v>110</v>
      </c>
      <c r="AQ135" s="115"/>
      <c r="AR135" s="115"/>
      <c r="AS135" s="115"/>
      <c r="AT135" s="115"/>
      <c r="AU135" s="115">
        <v>110</v>
      </c>
      <c r="AV135" s="115"/>
      <c r="AW135" s="115"/>
      <c r="AX135" s="115"/>
      <c r="AY135" s="115"/>
      <c r="AZ135" s="115">
        <v>0</v>
      </c>
      <c r="BA135" s="115"/>
      <c r="BB135" s="115"/>
      <c r="BC135" s="115"/>
      <c r="BD135" s="115"/>
      <c r="BE135" s="115">
        <f>IF(ISNUMBER(AU135),AU135,0)+IF(ISNUMBER(AZ135),AZ135,0)</f>
        <v>110</v>
      </c>
      <c r="BF135" s="115"/>
      <c r="BG135" s="115"/>
      <c r="BH135" s="115"/>
      <c r="BI135" s="115"/>
    </row>
    <row r="136" spans="1:79" s="6" customFormat="1" ht="14.25" x14ac:dyDescent="0.2">
      <c r="A136" s="87">
        <v>0</v>
      </c>
      <c r="B136" s="85"/>
      <c r="C136" s="85"/>
      <c r="D136" s="113" t="s">
        <v>189</v>
      </c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2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>
        <f>IF(ISNUMBER(AF136),AF136,0)+IF(ISNUMBER(AK136),AK136,0)</f>
        <v>0</v>
      </c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>
        <f>IF(ISNUMBER(AU136),AU136,0)+IF(ISNUMBER(AZ136),AZ136,0)</f>
        <v>0</v>
      </c>
      <c r="BF136" s="112"/>
      <c r="BG136" s="112"/>
      <c r="BH136" s="112"/>
      <c r="BI136" s="112"/>
    </row>
    <row r="137" spans="1:79" s="99" customFormat="1" ht="42.75" customHeight="1" x14ac:dyDescent="0.2">
      <c r="A137" s="89">
        <v>0</v>
      </c>
      <c r="B137" s="90"/>
      <c r="C137" s="90"/>
      <c r="D137" s="114" t="s">
        <v>190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36" t="s">
        <v>191</v>
      </c>
      <c r="R137" s="36"/>
      <c r="S137" s="36"/>
      <c r="T137" s="36"/>
      <c r="U137" s="36"/>
      <c r="V137" s="114" t="s">
        <v>192</v>
      </c>
      <c r="W137" s="93"/>
      <c r="X137" s="93"/>
      <c r="Y137" s="93"/>
      <c r="Z137" s="93"/>
      <c r="AA137" s="93"/>
      <c r="AB137" s="93"/>
      <c r="AC137" s="93"/>
      <c r="AD137" s="93"/>
      <c r="AE137" s="94"/>
      <c r="AF137" s="115">
        <v>150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f>IF(ISNUMBER(AF137),AF137,0)+IF(ISNUMBER(AK137),AK137,0)</f>
        <v>150</v>
      </c>
      <c r="AQ137" s="115"/>
      <c r="AR137" s="115"/>
      <c r="AS137" s="115"/>
      <c r="AT137" s="115"/>
      <c r="AU137" s="115">
        <v>150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f>IF(ISNUMBER(AU137),AU137,0)+IF(ISNUMBER(AZ137),AZ137,0)</f>
        <v>150</v>
      </c>
      <c r="BF137" s="115"/>
      <c r="BG137" s="115"/>
      <c r="BH137" s="115"/>
      <c r="BI137" s="115"/>
    </row>
    <row r="138" spans="1:79" s="99" customFormat="1" ht="30" customHeight="1" x14ac:dyDescent="0.2">
      <c r="A138" s="89">
        <v>0</v>
      </c>
      <c r="B138" s="90"/>
      <c r="C138" s="90"/>
      <c r="D138" s="114" t="s">
        <v>193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36" t="s">
        <v>184</v>
      </c>
      <c r="R138" s="36"/>
      <c r="S138" s="36"/>
      <c r="T138" s="36"/>
      <c r="U138" s="36"/>
      <c r="V138" s="114" t="s">
        <v>194</v>
      </c>
      <c r="W138" s="93"/>
      <c r="X138" s="93"/>
      <c r="Y138" s="93"/>
      <c r="Z138" s="93"/>
      <c r="AA138" s="93"/>
      <c r="AB138" s="93"/>
      <c r="AC138" s="93"/>
      <c r="AD138" s="93"/>
      <c r="AE138" s="94"/>
      <c r="AF138" s="115">
        <v>18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f>IF(ISNUMBER(AF138),AF138,0)+IF(ISNUMBER(AK138),AK138,0)</f>
        <v>18</v>
      </c>
      <c r="AQ138" s="115"/>
      <c r="AR138" s="115"/>
      <c r="AS138" s="115"/>
      <c r="AT138" s="115"/>
      <c r="AU138" s="115">
        <v>18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f>IF(ISNUMBER(AU138),AU138,0)+IF(ISNUMBER(AZ138),AZ138,0)</f>
        <v>18</v>
      </c>
      <c r="BF138" s="115"/>
      <c r="BG138" s="115"/>
      <c r="BH138" s="115"/>
      <c r="BI138" s="115"/>
    </row>
    <row r="139" spans="1:79" s="6" customFormat="1" ht="14.25" x14ac:dyDescent="0.2">
      <c r="A139" s="87">
        <v>0</v>
      </c>
      <c r="B139" s="85"/>
      <c r="C139" s="85"/>
      <c r="D139" s="113" t="s">
        <v>195</v>
      </c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2"/>
      <c r="Q139" s="111"/>
      <c r="R139" s="111"/>
      <c r="S139" s="111"/>
      <c r="T139" s="111"/>
      <c r="U139" s="111"/>
      <c r="V139" s="113"/>
      <c r="W139" s="101"/>
      <c r="X139" s="101"/>
      <c r="Y139" s="101"/>
      <c r="Z139" s="101"/>
      <c r="AA139" s="101"/>
      <c r="AB139" s="101"/>
      <c r="AC139" s="101"/>
      <c r="AD139" s="101"/>
      <c r="AE139" s="102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>
        <f>IF(ISNUMBER(AF139),AF139,0)+IF(ISNUMBER(AK139),AK139,0)</f>
        <v>0</v>
      </c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>
        <f>IF(ISNUMBER(AU139),AU139,0)+IF(ISNUMBER(AZ139),AZ139,0)</f>
        <v>0</v>
      </c>
      <c r="BF139" s="112"/>
      <c r="BG139" s="112"/>
      <c r="BH139" s="112"/>
      <c r="BI139" s="112"/>
    </row>
    <row r="140" spans="1:79" s="99" customFormat="1" ht="28.5" customHeight="1" x14ac:dyDescent="0.2">
      <c r="A140" s="89">
        <v>0</v>
      </c>
      <c r="B140" s="90"/>
      <c r="C140" s="90"/>
      <c r="D140" s="114" t="s">
        <v>196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36" t="s">
        <v>197</v>
      </c>
      <c r="R140" s="36"/>
      <c r="S140" s="36"/>
      <c r="T140" s="36"/>
      <c r="U140" s="36"/>
      <c r="V140" s="114" t="s">
        <v>194</v>
      </c>
      <c r="W140" s="93"/>
      <c r="X140" s="93"/>
      <c r="Y140" s="93"/>
      <c r="Z140" s="93"/>
      <c r="AA140" s="93"/>
      <c r="AB140" s="93"/>
      <c r="AC140" s="93"/>
      <c r="AD140" s="93"/>
      <c r="AE140" s="94"/>
      <c r="AF140" s="115">
        <v>100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f>IF(ISNUMBER(AF140),AF140,0)+IF(ISNUMBER(AK140),AK140,0)</f>
        <v>100</v>
      </c>
      <c r="AQ140" s="115"/>
      <c r="AR140" s="115"/>
      <c r="AS140" s="115"/>
      <c r="AT140" s="115"/>
      <c r="AU140" s="115">
        <v>100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f>IF(ISNUMBER(AU140),AU140,0)+IF(ISNUMBER(AZ140),AZ140,0)</f>
        <v>100</v>
      </c>
      <c r="BF140" s="115"/>
      <c r="BG140" s="115"/>
      <c r="BH140" s="115"/>
      <c r="BI140" s="115"/>
    </row>
    <row r="142" spans="1:79" ht="14.25" customHeight="1" x14ac:dyDescent="12.75">
      <c r="A142" s="42" t="s">
        <v>124</v>
      </c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</row>
    <row r="143" spans="1:79" ht="15" customHeight="1" x14ac:dyDescent="12.75">
      <c r="A143" s="53" t="s">
        <v>222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</row>
    <row r="144" spans="1:79" ht="12.95" customHeight="1" x14ac:dyDescent="0.2">
      <c r="A144" s="61" t="s">
        <v>19</v>
      </c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3"/>
      <c r="U144" s="36" t="s">
        <v>223</v>
      </c>
      <c r="V144" s="36"/>
      <c r="W144" s="36"/>
      <c r="X144" s="36"/>
      <c r="Y144" s="36"/>
      <c r="Z144" s="36"/>
      <c r="AA144" s="36"/>
      <c r="AB144" s="36"/>
      <c r="AC144" s="36"/>
      <c r="AD144" s="36"/>
      <c r="AE144" s="36" t="s">
        <v>226</v>
      </c>
      <c r="AF144" s="36"/>
      <c r="AG144" s="36"/>
      <c r="AH144" s="36"/>
      <c r="AI144" s="36"/>
      <c r="AJ144" s="36"/>
      <c r="AK144" s="36"/>
      <c r="AL144" s="36"/>
      <c r="AM144" s="36"/>
      <c r="AN144" s="36"/>
      <c r="AO144" s="36" t="s">
        <v>233</v>
      </c>
      <c r="AP144" s="36"/>
      <c r="AQ144" s="36"/>
      <c r="AR144" s="36"/>
      <c r="AS144" s="36"/>
      <c r="AT144" s="36"/>
      <c r="AU144" s="36"/>
      <c r="AV144" s="36"/>
      <c r="AW144" s="36"/>
      <c r="AX144" s="36"/>
      <c r="AY144" s="36" t="s">
        <v>244</v>
      </c>
      <c r="AZ144" s="36"/>
      <c r="BA144" s="36"/>
      <c r="BB144" s="36"/>
      <c r="BC144" s="36"/>
      <c r="BD144" s="36"/>
      <c r="BE144" s="36"/>
      <c r="BF144" s="36"/>
      <c r="BG144" s="36"/>
      <c r="BH144" s="36"/>
      <c r="BI144" s="36" t="s">
        <v>249</v>
      </c>
      <c r="BJ144" s="36"/>
      <c r="BK144" s="36"/>
      <c r="BL144" s="36"/>
      <c r="BM144" s="36"/>
      <c r="BN144" s="36"/>
      <c r="BO144" s="36"/>
      <c r="BP144" s="36"/>
      <c r="BQ144" s="36"/>
      <c r="BR144" s="36"/>
    </row>
    <row r="145" spans="1:79" ht="30" customHeight="1" x14ac:dyDescent="0.2">
      <c r="A145" s="64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6"/>
      <c r="U145" s="36" t="s">
        <v>4</v>
      </c>
      <c r="V145" s="36"/>
      <c r="W145" s="36"/>
      <c r="X145" s="36"/>
      <c r="Y145" s="36"/>
      <c r="Z145" s="36" t="s">
        <v>3</v>
      </c>
      <c r="AA145" s="36"/>
      <c r="AB145" s="36"/>
      <c r="AC145" s="36"/>
      <c r="AD145" s="36"/>
      <c r="AE145" s="36" t="s">
        <v>4</v>
      </c>
      <c r="AF145" s="36"/>
      <c r="AG145" s="36"/>
      <c r="AH145" s="36"/>
      <c r="AI145" s="36"/>
      <c r="AJ145" s="36" t="s">
        <v>3</v>
      </c>
      <c r="AK145" s="36"/>
      <c r="AL145" s="36"/>
      <c r="AM145" s="36"/>
      <c r="AN145" s="36"/>
      <c r="AO145" s="36" t="s">
        <v>4</v>
      </c>
      <c r="AP145" s="36"/>
      <c r="AQ145" s="36"/>
      <c r="AR145" s="36"/>
      <c r="AS145" s="36"/>
      <c r="AT145" s="36" t="s">
        <v>3</v>
      </c>
      <c r="AU145" s="36"/>
      <c r="AV145" s="36"/>
      <c r="AW145" s="36"/>
      <c r="AX145" s="36"/>
      <c r="AY145" s="36" t="s">
        <v>4</v>
      </c>
      <c r="AZ145" s="36"/>
      <c r="BA145" s="36"/>
      <c r="BB145" s="36"/>
      <c r="BC145" s="36"/>
      <c r="BD145" s="36" t="s">
        <v>3</v>
      </c>
      <c r="BE145" s="36"/>
      <c r="BF145" s="36"/>
      <c r="BG145" s="36"/>
      <c r="BH145" s="36"/>
      <c r="BI145" s="36" t="s">
        <v>4</v>
      </c>
      <c r="BJ145" s="36"/>
      <c r="BK145" s="36"/>
      <c r="BL145" s="36"/>
      <c r="BM145" s="36"/>
      <c r="BN145" s="36" t="s">
        <v>3</v>
      </c>
      <c r="BO145" s="36"/>
      <c r="BP145" s="36"/>
      <c r="BQ145" s="36"/>
      <c r="BR145" s="36"/>
    </row>
    <row r="146" spans="1:79" ht="15" customHeight="1" x14ac:dyDescent="0.2">
      <c r="A146" s="30">
        <v>1</v>
      </c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2"/>
      <c r="U146" s="36">
        <v>2</v>
      </c>
      <c r="V146" s="36"/>
      <c r="W146" s="36"/>
      <c r="X146" s="36"/>
      <c r="Y146" s="36"/>
      <c r="Z146" s="36">
        <v>3</v>
      </c>
      <c r="AA146" s="36"/>
      <c r="AB146" s="36"/>
      <c r="AC146" s="36"/>
      <c r="AD146" s="36"/>
      <c r="AE146" s="36">
        <v>4</v>
      </c>
      <c r="AF146" s="36"/>
      <c r="AG146" s="36"/>
      <c r="AH146" s="36"/>
      <c r="AI146" s="36"/>
      <c r="AJ146" s="36">
        <v>5</v>
      </c>
      <c r="AK146" s="36"/>
      <c r="AL146" s="36"/>
      <c r="AM146" s="36"/>
      <c r="AN146" s="36"/>
      <c r="AO146" s="36">
        <v>6</v>
      </c>
      <c r="AP146" s="36"/>
      <c r="AQ146" s="36"/>
      <c r="AR146" s="36"/>
      <c r="AS146" s="36"/>
      <c r="AT146" s="36">
        <v>7</v>
      </c>
      <c r="AU146" s="36"/>
      <c r="AV146" s="36"/>
      <c r="AW146" s="36"/>
      <c r="AX146" s="36"/>
      <c r="AY146" s="36">
        <v>8</v>
      </c>
      <c r="AZ146" s="36"/>
      <c r="BA146" s="36"/>
      <c r="BB146" s="36"/>
      <c r="BC146" s="36"/>
      <c r="BD146" s="36">
        <v>9</v>
      </c>
      <c r="BE146" s="36"/>
      <c r="BF146" s="36"/>
      <c r="BG146" s="36"/>
      <c r="BH146" s="36"/>
      <c r="BI146" s="36">
        <v>10</v>
      </c>
      <c r="BJ146" s="36"/>
      <c r="BK146" s="36"/>
      <c r="BL146" s="36"/>
      <c r="BM146" s="36"/>
      <c r="BN146" s="36">
        <v>11</v>
      </c>
      <c r="BO146" s="36"/>
      <c r="BP146" s="36"/>
      <c r="BQ146" s="36"/>
      <c r="BR146" s="36"/>
    </row>
    <row r="147" spans="1:79" s="1" customFormat="1" ht="15.75" hidden="1" customHeight="1" x14ac:dyDescent="0.2">
      <c r="A147" s="33" t="s">
        <v>57</v>
      </c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5"/>
      <c r="U147" s="38" t="s">
        <v>65</v>
      </c>
      <c r="V147" s="38"/>
      <c r="W147" s="38"/>
      <c r="X147" s="38"/>
      <c r="Y147" s="38"/>
      <c r="Z147" s="37" t="s">
        <v>66</v>
      </c>
      <c r="AA147" s="37"/>
      <c r="AB147" s="37"/>
      <c r="AC147" s="37"/>
      <c r="AD147" s="37"/>
      <c r="AE147" s="38" t="s">
        <v>67</v>
      </c>
      <c r="AF147" s="38"/>
      <c r="AG147" s="38"/>
      <c r="AH147" s="38"/>
      <c r="AI147" s="38"/>
      <c r="AJ147" s="37" t="s">
        <v>68</v>
      </c>
      <c r="AK147" s="37"/>
      <c r="AL147" s="37"/>
      <c r="AM147" s="37"/>
      <c r="AN147" s="37"/>
      <c r="AO147" s="38" t="s">
        <v>58</v>
      </c>
      <c r="AP147" s="38"/>
      <c r="AQ147" s="38"/>
      <c r="AR147" s="38"/>
      <c r="AS147" s="38"/>
      <c r="AT147" s="37" t="s">
        <v>59</v>
      </c>
      <c r="AU147" s="37"/>
      <c r="AV147" s="37"/>
      <c r="AW147" s="37"/>
      <c r="AX147" s="37"/>
      <c r="AY147" s="38" t="s">
        <v>60</v>
      </c>
      <c r="AZ147" s="38"/>
      <c r="BA147" s="38"/>
      <c r="BB147" s="38"/>
      <c r="BC147" s="38"/>
      <c r="BD147" s="37" t="s">
        <v>61</v>
      </c>
      <c r="BE147" s="37"/>
      <c r="BF147" s="37"/>
      <c r="BG147" s="37"/>
      <c r="BH147" s="37"/>
      <c r="BI147" s="38" t="s">
        <v>62</v>
      </c>
      <c r="BJ147" s="38"/>
      <c r="BK147" s="38"/>
      <c r="BL147" s="38"/>
      <c r="BM147" s="38"/>
      <c r="BN147" s="37" t="s">
        <v>63</v>
      </c>
      <c r="BO147" s="37"/>
      <c r="BP147" s="37"/>
      <c r="BQ147" s="37"/>
      <c r="BR147" s="37"/>
      <c r="CA147" t="s">
        <v>41</v>
      </c>
    </row>
    <row r="148" spans="1:79" s="6" customFormat="1" ht="12.75" customHeight="1" x14ac:dyDescent="0.2">
      <c r="A148" s="100" t="s">
        <v>198</v>
      </c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2"/>
      <c r="U148" s="116">
        <v>0</v>
      </c>
      <c r="V148" s="116"/>
      <c r="W148" s="116"/>
      <c r="X148" s="116"/>
      <c r="Y148" s="116"/>
      <c r="Z148" s="116">
        <v>0</v>
      </c>
      <c r="AA148" s="116"/>
      <c r="AB148" s="116"/>
      <c r="AC148" s="116"/>
      <c r="AD148" s="116"/>
      <c r="AE148" s="116">
        <v>0</v>
      </c>
      <c r="AF148" s="116"/>
      <c r="AG148" s="116"/>
      <c r="AH148" s="116"/>
      <c r="AI148" s="116"/>
      <c r="AJ148" s="116">
        <v>0</v>
      </c>
      <c r="AK148" s="116"/>
      <c r="AL148" s="116"/>
      <c r="AM148" s="116"/>
      <c r="AN148" s="116"/>
      <c r="AO148" s="116">
        <v>662304</v>
      </c>
      <c r="AP148" s="116"/>
      <c r="AQ148" s="116"/>
      <c r="AR148" s="116"/>
      <c r="AS148" s="116"/>
      <c r="AT148" s="116">
        <v>0</v>
      </c>
      <c r="AU148" s="116"/>
      <c r="AV148" s="116"/>
      <c r="AW148" s="116"/>
      <c r="AX148" s="116"/>
      <c r="AY148" s="116">
        <v>709990</v>
      </c>
      <c r="AZ148" s="116"/>
      <c r="BA148" s="116"/>
      <c r="BB148" s="116"/>
      <c r="BC148" s="116"/>
      <c r="BD148" s="116">
        <v>0</v>
      </c>
      <c r="BE148" s="116"/>
      <c r="BF148" s="116"/>
      <c r="BG148" s="116"/>
      <c r="BH148" s="116"/>
      <c r="BI148" s="116">
        <v>760344</v>
      </c>
      <c r="BJ148" s="116"/>
      <c r="BK148" s="116"/>
      <c r="BL148" s="116"/>
      <c r="BM148" s="116"/>
      <c r="BN148" s="116">
        <v>0</v>
      </c>
      <c r="BO148" s="116"/>
      <c r="BP148" s="116"/>
      <c r="BQ148" s="116"/>
      <c r="BR148" s="116"/>
      <c r="CA148" s="6" t="s">
        <v>42</v>
      </c>
    </row>
    <row r="149" spans="1:79" s="99" customFormat="1" ht="12.75" customHeight="1" x14ac:dyDescent="0.2">
      <c r="A149" s="92" t="s">
        <v>199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117">
        <v>0</v>
      </c>
      <c r="V149" s="117"/>
      <c r="W149" s="117"/>
      <c r="X149" s="117"/>
      <c r="Y149" s="117"/>
      <c r="Z149" s="117">
        <v>0</v>
      </c>
      <c r="AA149" s="117"/>
      <c r="AB149" s="117"/>
      <c r="AC149" s="117"/>
      <c r="AD149" s="117"/>
      <c r="AE149" s="117">
        <v>0</v>
      </c>
      <c r="AF149" s="117"/>
      <c r="AG149" s="117"/>
      <c r="AH149" s="117"/>
      <c r="AI149" s="117"/>
      <c r="AJ149" s="117">
        <v>0</v>
      </c>
      <c r="AK149" s="117"/>
      <c r="AL149" s="117"/>
      <c r="AM149" s="117"/>
      <c r="AN149" s="117"/>
      <c r="AO149" s="117">
        <v>662304</v>
      </c>
      <c r="AP149" s="117"/>
      <c r="AQ149" s="117"/>
      <c r="AR149" s="117"/>
      <c r="AS149" s="117"/>
      <c r="AT149" s="117">
        <v>0</v>
      </c>
      <c r="AU149" s="117"/>
      <c r="AV149" s="117"/>
      <c r="AW149" s="117"/>
      <c r="AX149" s="117"/>
      <c r="AY149" s="117">
        <v>709990</v>
      </c>
      <c r="AZ149" s="117"/>
      <c r="BA149" s="117"/>
      <c r="BB149" s="117"/>
      <c r="BC149" s="117"/>
      <c r="BD149" s="117">
        <v>0</v>
      </c>
      <c r="BE149" s="117"/>
      <c r="BF149" s="117"/>
      <c r="BG149" s="117"/>
      <c r="BH149" s="117"/>
      <c r="BI149" s="117">
        <v>760344</v>
      </c>
      <c r="BJ149" s="117"/>
      <c r="BK149" s="117"/>
      <c r="BL149" s="117"/>
      <c r="BM149" s="117"/>
      <c r="BN149" s="117">
        <v>0</v>
      </c>
      <c r="BO149" s="117"/>
      <c r="BP149" s="117"/>
      <c r="BQ149" s="117"/>
      <c r="BR149" s="117"/>
    </row>
    <row r="150" spans="1:79" s="6" customFormat="1" ht="25.5" customHeight="1" x14ac:dyDescent="0.2">
      <c r="A150" s="100" t="s">
        <v>200</v>
      </c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2"/>
      <c r="U150" s="116">
        <v>0</v>
      </c>
      <c r="V150" s="116"/>
      <c r="W150" s="116"/>
      <c r="X150" s="116"/>
      <c r="Y150" s="116"/>
      <c r="Z150" s="116">
        <v>0</v>
      </c>
      <c r="AA150" s="116"/>
      <c r="AB150" s="116"/>
      <c r="AC150" s="116"/>
      <c r="AD150" s="116"/>
      <c r="AE150" s="116">
        <v>0</v>
      </c>
      <c r="AF150" s="116"/>
      <c r="AG150" s="116"/>
      <c r="AH150" s="116"/>
      <c r="AI150" s="116"/>
      <c r="AJ150" s="116">
        <v>0</v>
      </c>
      <c r="AK150" s="116"/>
      <c r="AL150" s="116"/>
      <c r="AM150" s="116"/>
      <c r="AN150" s="116"/>
      <c r="AO150" s="116">
        <v>51396</v>
      </c>
      <c r="AP150" s="116"/>
      <c r="AQ150" s="116"/>
      <c r="AR150" s="116"/>
      <c r="AS150" s="116"/>
      <c r="AT150" s="116">
        <v>0</v>
      </c>
      <c r="AU150" s="116"/>
      <c r="AV150" s="116"/>
      <c r="AW150" s="116"/>
      <c r="AX150" s="116"/>
      <c r="AY150" s="116">
        <v>55096</v>
      </c>
      <c r="AZ150" s="116"/>
      <c r="BA150" s="116"/>
      <c r="BB150" s="116"/>
      <c r="BC150" s="116"/>
      <c r="BD150" s="116">
        <v>0</v>
      </c>
      <c r="BE150" s="116"/>
      <c r="BF150" s="116"/>
      <c r="BG150" s="116"/>
      <c r="BH150" s="116"/>
      <c r="BI150" s="116">
        <v>59063</v>
      </c>
      <c r="BJ150" s="116"/>
      <c r="BK150" s="116"/>
      <c r="BL150" s="116"/>
      <c r="BM150" s="116"/>
      <c r="BN150" s="116">
        <v>0</v>
      </c>
      <c r="BO150" s="116"/>
      <c r="BP150" s="116"/>
      <c r="BQ150" s="116"/>
      <c r="BR150" s="116"/>
    </row>
    <row r="151" spans="1:79" s="99" customFormat="1" ht="12.75" customHeight="1" x14ac:dyDescent="0.2">
      <c r="A151" s="92" t="s">
        <v>201</v>
      </c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4"/>
      <c r="U151" s="117">
        <v>0</v>
      </c>
      <c r="V151" s="117"/>
      <c r="W151" s="117"/>
      <c r="X151" s="117"/>
      <c r="Y151" s="117"/>
      <c r="Z151" s="117">
        <v>0</v>
      </c>
      <c r="AA151" s="117"/>
      <c r="AB151" s="117"/>
      <c r="AC151" s="117"/>
      <c r="AD151" s="117"/>
      <c r="AE151" s="117">
        <v>0</v>
      </c>
      <c r="AF151" s="117"/>
      <c r="AG151" s="117"/>
      <c r="AH151" s="117"/>
      <c r="AI151" s="117"/>
      <c r="AJ151" s="117">
        <v>0</v>
      </c>
      <c r="AK151" s="117"/>
      <c r="AL151" s="117"/>
      <c r="AM151" s="117"/>
      <c r="AN151" s="117"/>
      <c r="AO151" s="117">
        <v>51396</v>
      </c>
      <c r="AP151" s="117"/>
      <c r="AQ151" s="117"/>
      <c r="AR151" s="117"/>
      <c r="AS151" s="117"/>
      <c r="AT151" s="117">
        <v>0</v>
      </c>
      <c r="AU151" s="117"/>
      <c r="AV151" s="117"/>
      <c r="AW151" s="117"/>
      <c r="AX151" s="117"/>
      <c r="AY151" s="117">
        <v>55096</v>
      </c>
      <c r="AZ151" s="117"/>
      <c r="BA151" s="117"/>
      <c r="BB151" s="117"/>
      <c r="BC151" s="117"/>
      <c r="BD151" s="117">
        <v>0</v>
      </c>
      <c r="BE151" s="117"/>
      <c r="BF151" s="117"/>
      <c r="BG151" s="117"/>
      <c r="BH151" s="117"/>
      <c r="BI151" s="117">
        <v>59063</v>
      </c>
      <c r="BJ151" s="117"/>
      <c r="BK151" s="117"/>
      <c r="BL151" s="117"/>
      <c r="BM151" s="117"/>
      <c r="BN151" s="117">
        <v>0</v>
      </c>
      <c r="BO151" s="117"/>
      <c r="BP151" s="117"/>
      <c r="BQ151" s="117"/>
      <c r="BR151" s="117"/>
    </row>
    <row r="152" spans="1:79" s="6" customFormat="1" ht="12.75" customHeight="1" x14ac:dyDescent="0.2">
      <c r="A152" s="100" t="s">
        <v>147</v>
      </c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2"/>
      <c r="U152" s="116">
        <v>0</v>
      </c>
      <c r="V152" s="116"/>
      <c r="W152" s="116"/>
      <c r="X152" s="116"/>
      <c r="Y152" s="116"/>
      <c r="Z152" s="116">
        <v>0</v>
      </c>
      <c r="AA152" s="116"/>
      <c r="AB152" s="116"/>
      <c r="AC152" s="116"/>
      <c r="AD152" s="116"/>
      <c r="AE152" s="116">
        <v>0</v>
      </c>
      <c r="AF152" s="116"/>
      <c r="AG152" s="116"/>
      <c r="AH152" s="116"/>
      <c r="AI152" s="116"/>
      <c r="AJ152" s="116">
        <v>0</v>
      </c>
      <c r="AK152" s="116"/>
      <c r="AL152" s="116"/>
      <c r="AM152" s="116"/>
      <c r="AN152" s="116"/>
      <c r="AO152" s="116">
        <v>713700</v>
      </c>
      <c r="AP152" s="116"/>
      <c r="AQ152" s="116"/>
      <c r="AR152" s="116"/>
      <c r="AS152" s="116"/>
      <c r="AT152" s="116">
        <v>0</v>
      </c>
      <c r="AU152" s="116"/>
      <c r="AV152" s="116"/>
      <c r="AW152" s="116"/>
      <c r="AX152" s="116"/>
      <c r="AY152" s="116">
        <v>765086</v>
      </c>
      <c r="AZ152" s="116"/>
      <c r="BA152" s="116"/>
      <c r="BB152" s="116"/>
      <c r="BC152" s="116"/>
      <c r="BD152" s="116">
        <v>0</v>
      </c>
      <c r="BE152" s="116"/>
      <c r="BF152" s="116"/>
      <c r="BG152" s="116"/>
      <c r="BH152" s="116"/>
      <c r="BI152" s="116">
        <v>819407</v>
      </c>
      <c r="BJ152" s="116"/>
      <c r="BK152" s="116"/>
      <c r="BL152" s="116"/>
      <c r="BM152" s="116"/>
      <c r="BN152" s="116">
        <v>0</v>
      </c>
      <c r="BO152" s="116"/>
      <c r="BP152" s="116"/>
      <c r="BQ152" s="116"/>
      <c r="BR152" s="116"/>
    </row>
    <row r="153" spans="1:79" s="99" customFormat="1" ht="38.25" customHeight="1" x14ac:dyDescent="0.2">
      <c r="A153" s="92" t="s">
        <v>202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4"/>
      <c r="U153" s="117" t="s">
        <v>173</v>
      </c>
      <c r="V153" s="117"/>
      <c r="W153" s="117"/>
      <c r="X153" s="117"/>
      <c r="Y153" s="117"/>
      <c r="Z153" s="117"/>
      <c r="AA153" s="117"/>
      <c r="AB153" s="117"/>
      <c r="AC153" s="117"/>
      <c r="AD153" s="117"/>
      <c r="AE153" s="117" t="s">
        <v>173</v>
      </c>
      <c r="AF153" s="117"/>
      <c r="AG153" s="117"/>
      <c r="AH153" s="117"/>
      <c r="AI153" s="117"/>
      <c r="AJ153" s="117"/>
      <c r="AK153" s="117"/>
      <c r="AL153" s="117"/>
      <c r="AM153" s="117"/>
      <c r="AN153" s="117"/>
      <c r="AO153" s="117" t="s">
        <v>173</v>
      </c>
      <c r="AP153" s="117"/>
      <c r="AQ153" s="117"/>
      <c r="AR153" s="117"/>
      <c r="AS153" s="117"/>
      <c r="AT153" s="117"/>
      <c r="AU153" s="117"/>
      <c r="AV153" s="117"/>
      <c r="AW153" s="117"/>
      <c r="AX153" s="117"/>
      <c r="AY153" s="117" t="s">
        <v>173</v>
      </c>
      <c r="AZ153" s="117"/>
      <c r="BA153" s="117"/>
      <c r="BB153" s="117"/>
      <c r="BC153" s="117"/>
      <c r="BD153" s="117"/>
      <c r="BE153" s="117"/>
      <c r="BF153" s="117"/>
      <c r="BG153" s="117"/>
      <c r="BH153" s="117"/>
      <c r="BI153" s="117" t="s">
        <v>173</v>
      </c>
      <c r="BJ153" s="117"/>
      <c r="BK153" s="117"/>
      <c r="BL153" s="117"/>
      <c r="BM153" s="117"/>
      <c r="BN153" s="117"/>
      <c r="BO153" s="117"/>
      <c r="BP153" s="117"/>
      <c r="BQ153" s="117"/>
      <c r="BR153" s="117"/>
    </row>
    <row r="156" spans="1:79" ht="14.25" customHeight="1" x14ac:dyDescent="12.75">
      <c r="A156" s="42" t="s">
        <v>125</v>
      </c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</row>
    <row r="157" spans="1:79" ht="15" customHeight="1" x14ac:dyDescent="0.2">
      <c r="A157" s="61" t="s">
        <v>6</v>
      </c>
      <c r="B157" s="62"/>
      <c r="C157" s="62"/>
      <c r="D157" s="61" t="s">
        <v>10</v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3"/>
      <c r="W157" s="36" t="s">
        <v>223</v>
      </c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 t="s">
        <v>227</v>
      </c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 t="s">
        <v>238</v>
      </c>
      <c r="AV157" s="36"/>
      <c r="AW157" s="36"/>
      <c r="AX157" s="36"/>
      <c r="AY157" s="36"/>
      <c r="AZ157" s="36"/>
      <c r="BA157" s="36" t="s">
        <v>245</v>
      </c>
      <c r="BB157" s="36"/>
      <c r="BC157" s="36"/>
      <c r="BD157" s="36"/>
      <c r="BE157" s="36"/>
      <c r="BF157" s="36"/>
      <c r="BG157" s="36" t="s">
        <v>254</v>
      </c>
      <c r="BH157" s="36"/>
      <c r="BI157" s="36"/>
      <c r="BJ157" s="36"/>
      <c r="BK157" s="36"/>
      <c r="BL157" s="36"/>
    </row>
    <row r="158" spans="1:79" ht="15" customHeight="1" x14ac:dyDescent="0.2">
      <c r="A158" s="77"/>
      <c r="B158" s="78"/>
      <c r="C158" s="78"/>
      <c r="D158" s="77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9"/>
      <c r="W158" s="36" t="s">
        <v>4</v>
      </c>
      <c r="X158" s="36"/>
      <c r="Y158" s="36"/>
      <c r="Z158" s="36"/>
      <c r="AA158" s="36"/>
      <c r="AB158" s="36"/>
      <c r="AC158" s="36" t="s">
        <v>3</v>
      </c>
      <c r="AD158" s="36"/>
      <c r="AE158" s="36"/>
      <c r="AF158" s="36"/>
      <c r="AG158" s="36"/>
      <c r="AH158" s="36"/>
      <c r="AI158" s="36" t="s">
        <v>4</v>
      </c>
      <c r="AJ158" s="36"/>
      <c r="AK158" s="36"/>
      <c r="AL158" s="36"/>
      <c r="AM158" s="36"/>
      <c r="AN158" s="36"/>
      <c r="AO158" s="36" t="s">
        <v>3</v>
      </c>
      <c r="AP158" s="36"/>
      <c r="AQ158" s="36"/>
      <c r="AR158" s="36"/>
      <c r="AS158" s="36"/>
      <c r="AT158" s="36"/>
      <c r="AU158" s="49" t="s">
        <v>4</v>
      </c>
      <c r="AV158" s="49"/>
      <c r="AW158" s="49"/>
      <c r="AX158" s="49" t="s">
        <v>3</v>
      </c>
      <c r="AY158" s="49"/>
      <c r="AZ158" s="49"/>
      <c r="BA158" s="49" t="s">
        <v>4</v>
      </c>
      <c r="BB158" s="49"/>
      <c r="BC158" s="49"/>
      <c r="BD158" s="49" t="s">
        <v>3</v>
      </c>
      <c r="BE158" s="49"/>
      <c r="BF158" s="49"/>
      <c r="BG158" s="49" t="s">
        <v>4</v>
      </c>
      <c r="BH158" s="49"/>
      <c r="BI158" s="49"/>
      <c r="BJ158" s="49" t="s">
        <v>3</v>
      </c>
      <c r="BK158" s="49"/>
      <c r="BL158" s="49"/>
    </row>
    <row r="159" spans="1:79" ht="57" customHeight="1" x14ac:dyDescent="0.2">
      <c r="A159" s="64"/>
      <c r="B159" s="65"/>
      <c r="C159" s="65"/>
      <c r="D159" s="64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6"/>
      <c r="W159" s="36" t="s">
        <v>12</v>
      </c>
      <c r="X159" s="36"/>
      <c r="Y159" s="36"/>
      <c r="Z159" s="36" t="s">
        <v>11</v>
      </c>
      <c r="AA159" s="36"/>
      <c r="AB159" s="36"/>
      <c r="AC159" s="36" t="s">
        <v>12</v>
      </c>
      <c r="AD159" s="36"/>
      <c r="AE159" s="36"/>
      <c r="AF159" s="36" t="s">
        <v>11</v>
      </c>
      <c r="AG159" s="36"/>
      <c r="AH159" s="36"/>
      <c r="AI159" s="36" t="s">
        <v>12</v>
      </c>
      <c r="AJ159" s="36"/>
      <c r="AK159" s="36"/>
      <c r="AL159" s="36" t="s">
        <v>11</v>
      </c>
      <c r="AM159" s="36"/>
      <c r="AN159" s="36"/>
      <c r="AO159" s="36" t="s">
        <v>12</v>
      </c>
      <c r="AP159" s="36"/>
      <c r="AQ159" s="36"/>
      <c r="AR159" s="36" t="s">
        <v>11</v>
      </c>
      <c r="AS159" s="36"/>
      <c r="AT159" s="36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</row>
    <row r="160" spans="1:79" ht="15" customHeight="1" x14ac:dyDescent="0.2">
      <c r="A160" s="30">
        <v>1</v>
      </c>
      <c r="B160" s="31"/>
      <c r="C160" s="31"/>
      <c r="D160" s="30">
        <v>2</v>
      </c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2"/>
      <c r="W160" s="36">
        <v>3</v>
      </c>
      <c r="X160" s="36"/>
      <c r="Y160" s="36"/>
      <c r="Z160" s="36">
        <v>4</v>
      </c>
      <c r="AA160" s="36"/>
      <c r="AB160" s="36"/>
      <c r="AC160" s="36">
        <v>5</v>
      </c>
      <c r="AD160" s="36"/>
      <c r="AE160" s="36"/>
      <c r="AF160" s="36">
        <v>6</v>
      </c>
      <c r="AG160" s="36"/>
      <c r="AH160" s="36"/>
      <c r="AI160" s="36">
        <v>7</v>
      </c>
      <c r="AJ160" s="36"/>
      <c r="AK160" s="36"/>
      <c r="AL160" s="36">
        <v>8</v>
      </c>
      <c r="AM160" s="36"/>
      <c r="AN160" s="36"/>
      <c r="AO160" s="36">
        <v>9</v>
      </c>
      <c r="AP160" s="36"/>
      <c r="AQ160" s="36"/>
      <c r="AR160" s="36">
        <v>10</v>
      </c>
      <c r="AS160" s="36"/>
      <c r="AT160" s="36"/>
      <c r="AU160" s="36">
        <v>11</v>
      </c>
      <c r="AV160" s="36"/>
      <c r="AW160" s="36"/>
      <c r="AX160" s="36">
        <v>12</v>
      </c>
      <c r="AY160" s="36"/>
      <c r="AZ160" s="36"/>
      <c r="BA160" s="36">
        <v>13</v>
      </c>
      <c r="BB160" s="36"/>
      <c r="BC160" s="36"/>
      <c r="BD160" s="36">
        <v>14</v>
      </c>
      <c r="BE160" s="36"/>
      <c r="BF160" s="36"/>
      <c r="BG160" s="36">
        <v>15</v>
      </c>
      <c r="BH160" s="36"/>
      <c r="BI160" s="36"/>
      <c r="BJ160" s="36">
        <v>16</v>
      </c>
      <c r="BK160" s="36"/>
      <c r="BL160" s="36"/>
    </row>
    <row r="161" spans="1:79" s="1" customFormat="1" ht="12.75" hidden="1" customHeight="1" x14ac:dyDescent="0.2">
      <c r="A161" s="33" t="s">
        <v>69</v>
      </c>
      <c r="B161" s="34"/>
      <c r="C161" s="34"/>
      <c r="D161" s="33" t="s">
        <v>57</v>
      </c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5"/>
      <c r="W161" s="38" t="s">
        <v>72</v>
      </c>
      <c r="X161" s="38"/>
      <c r="Y161" s="38"/>
      <c r="Z161" s="38" t="s">
        <v>73</v>
      </c>
      <c r="AA161" s="38"/>
      <c r="AB161" s="38"/>
      <c r="AC161" s="37" t="s">
        <v>74</v>
      </c>
      <c r="AD161" s="37"/>
      <c r="AE161" s="37"/>
      <c r="AF161" s="37" t="s">
        <v>75</v>
      </c>
      <c r="AG161" s="37"/>
      <c r="AH161" s="37"/>
      <c r="AI161" s="38" t="s">
        <v>76</v>
      </c>
      <c r="AJ161" s="38"/>
      <c r="AK161" s="38"/>
      <c r="AL161" s="38" t="s">
        <v>77</v>
      </c>
      <c r="AM161" s="38"/>
      <c r="AN161" s="38"/>
      <c r="AO161" s="37" t="s">
        <v>104</v>
      </c>
      <c r="AP161" s="37"/>
      <c r="AQ161" s="37"/>
      <c r="AR161" s="37" t="s">
        <v>78</v>
      </c>
      <c r="AS161" s="37"/>
      <c r="AT161" s="37"/>
      <c r="AU161" s="38" t="s">
        <v>105</v>
      </c>
      <c r="AV161" s="38"/>
      <c r="AW161" s="38"/>
      <c r="AX161" s="37" t="s">
        <v>106</v>
      </c>
      <c r="AY161" s="37"/>
      <c r="AZ161" s="37"/>
      <c r="BA161" s="38" t="s">
        <v>107</v>
      </c>
      <c r="BB161" s="38"/>
      <c r="BC161" s="38"/>
      <c r="BD161" s="37" t="s">
        <v>108</v>
      </c>
      <c r="BE161" s="37"/>
      <c r="BF161" s="37"/>
      <c r="BG161" s="38" t="s">
        <v>109</v>
      </c>
      <c r="BH161" s="38"/>
      <c r="BI161" s="38"/>
      <c r="BJ161" s="37" t="s">
        <v>110</v>
      </c>
      <c r="BK161" s="37"/>
      <c r="BL161" s="37"/>
      <c r="CA161" s="1" t="s">
        <v>103</v>
      </c>
    </row>
    <row r="162" spans="1:79" s="99" customFormat="1" ht="12.75" customHeight="1" x14ac:dyDescent="0.2">
      <c r="A162" s="89">
        <v>1</v>
      </c>
      <c r="B162" s="90"/>
      <c r="C162" s="90"/>
      <c r="D162" s="92" t="s">
        <v>203</v>
      </c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4"/>
      <c r="W162" s="115">
        <v>0</v>
      </c>
      <c r="X162" s="115"/>
      <c r="Y162" s="115"/>
      <c r="Z162" s="115">
        <v>0</v>
      </c>
      <c r="AA162" s="115"/>
      <c r="AB162" s="115"/>
      <c r="AC162" s="115">
        <v>0</v>
      </c>
      <c r="AD162" s="115"/>
      <c r="AE162" s="115"/>
      <c r="AF162" s="115">
        <v>0</v>
      </c>
      <c r="AG162" s="115"/>
      <c r="AH162" s="115"/>
      <c r="AI162" s="115">
        <v>0</v>
      </c>
      <c r="AJ162" s="115"/>
      <c r="AK162" s="115"/>
      <c r="AL162" s="115">
        <v>0</v>
      </c>
      <c r="AM162" s="115"/>
      <c r="AN162" s="115"/>
      <c r="AO162" s="115">
        <v>0</v>
      </c>
      <c r="AP162" s="115"/>
      <c r="AQ162" s="115"/>
      <c r="AR162" s="115">
        <v>0</v>
      </c>
      <c r="AS162" s="115"/>
      <c r="AT162" s="115"/>
      <c r="AU162" s="115">
        <v>1</v>
      </c>
      <c r="AV162" s="115"/>
      <c r="AW162" s="115"/>
      <c r="AX162" s="115">
        <v>0</v>
      </c>
      <c r="AY162" s="115"/>
      <c r="AZ162" s="115"/>
      <c r="BA162" s="115">
        <v>1</v>
      </c>
      <c r="BB162" s="115"/>
      <c r="BC162" s="115"/>
      <c r="BD162" s="115">
        <v>0</v>
      </c>
      <c r="BE162" s="115"/>
      <c r="BF162" s="115"/>
      <c r="BG162" s="115">
        <v>1</v>
      </c>
      <c r="BH162" s="115"/>
      <c r="BI162" s="115"/>
      <c r="BJ162" s="115">
        <v>0</v>
      </c>
      <c r="BK162" s="115"/>
      <c r="BL162" s="115"/>
      <c r="CA162" s="99" t="s">
        <v>43</v>
      </c>
    </row>
    <row r="163" spans="1:79" s="99" customFormat="1" ht="12.75" customHeight="1" x14ac:dyDescent="0.2">
      <c r="A163" s="89">
        <v>2</v>
      </c>
      <c r="B163" s="90"/>
      <c r="C163" s="90"/>
      <c r="D163" s="92" t="s">
        <v>204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4"/>
      <c r="W163" s="115">
        <v>0</v>
      </c>
      <c r="X163" s="115"/>
      <c r="Y163" s="115"/>
      <c r="Z163" s="115">
        <v>0</v>
      </c>
      <c r="AA163" s="115"/>
      <c r="AB163" s="115"/>
      <c r="AC163" s="115">
        <v>0</v>
      </c>
      <c r="AD163" s="115"/>
      <c r="AE163" s="115"/>
      <c r="AF163" s="115">
        <v>0</v>
      </c>
      <c r="AG163" s="115"/>
      <c r="AH163" s="115"/>
      <c r="AI163" s="115">
        <v>0</v>
      </c>
      <c r="AJ163" s="115"/>
      <c r="AK163" s="115"/>
      <c r="AL163" s="115">
        <v>0</v>
      </c>
      <c r="AM163" s="115"/>
      <c r="AN163" s="115"/>
      <c r="AO163" s="115">
        <v>0</v>
      </c>
      <c r="AP163" s="115"/>
      <c r="AQ163" s="115"/>
      <c r="AR163" s="115">
        <v>0</v>
      </c>
      <c r="AS163" s="115"/>
      <c r="AT163" s="115"/>
      <c r="AU163" s="115">
        <v>5</v>
      </c>
      <c r="AV163" s="115"/>
      <c r="AW163" s="115"/>
      <c r="AX163" s="115">
        <v>0</v>
      </c>
      <c r="AY163" s="115"/>
      <c r="AZ163" s="115"/>
      <c r="BA163" s="115">
        <v>5</v>
      </c>
      <c r="BB163" s="115"/>
      <c r="BC163" s="115"/>
      <c r="BD163" s="115">
        <v>0</v>
      </c>
      <c r="BE163" s="115"/>
      <c r="BF163" s="115"/>
      <c r="BG163" s="115">
        <v>5</v>
      </c>
      <c r="BH163" s="115"/>
      <c r="BI163" s="115"/>
      <c r="BJ163" s="115">
        <v>0</v>
      </c>
      <c r="BK163" s="115"/>
      <c r="BL163" s="115"/>
    </row>
    <row r="164" spans="1:79" s="99" customFormat="1" ht="12.75" customHeight="1" x14ac:dyDescent="0.2">
      <c r="A164" s="89">
        <v>3</v>
      </c>
      <c r="B164" s="90"/>
      <c r="C164" s="90"/>
      <c r="D164" s="92" t="s">
        <v>205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4"/>
      <c r="W164" s="115">
        <v>0</v>
      </c>
      <c r="X164" s="115"/>
      <c r="Y164" s="115"/>
      <c r="Z164" s="115">
        <v>0</v>
      </c>
      <c r="AA164" s="115"/>
      <c r="AB164" s="115"/>
      <c r="AC164" s="115">
        <v>0</v>
      </c>
      <c r="AD164" s="115"/>
      <c r="AE164" s="115"/>
      <c r="AF164" s="115">
        <v>0</v>
      </c>
      <c r="AG164" s="115"/>
      <c r="AH164" s="115"/>
      <c r="AI164" s="115">
        <v>0</v>
      </c>
      <c r="AJ164" s="115"/>
      <c r="AK164" s="115"/>
      <c r="AL164" s="115">
        <v>0</v>
      </c>
      <c r="AM164" s="115"/>
      <c r="AN164" s="115"/>
      <c r="AO164" s="115">
        <v>0</v>
      </c>
      <c r="AP164" s="115"/>
      <c r="AQ164" s="115"/>
      <c r="AR164" s="115">
        <v>0</v>
      </c>
      <c r="AS164" s="115"/>
      <c r="AT164" s="115"/>
      <c r="AU164" s="115">
        <v>2.5</v>
      </c>
      <c r="AV164" s="115"/>
      <c r="AW164" s="115"/>
      <c r="AX164" s="115">
        <v>0</v>
      </c>
      <c r="AY164" s="115"/>
      <c r="AZ164" s="115"/>
      <c r="BA164" s="115">
        <v>2.5</v>
      </c>
      <c r="BB164" s="115"/>
      <c r="BC164" s="115"/>
      <c r="BD164" s="115">
        <v>0</v>
      </c>
      <c r="BE164" s="115"/>
      <c r="BF164" s="115"/>
      <c r="BG164" s="115">
        <v>2.5</v>
      </c>
      <c r="BH164" s="115"/>
      <c r="BI164" s="115"/>
      <c r="BJ164" s="115">
        <v>0</v>
      </c>
      <c r="BK164" s="115"/>
      <c r="BL164" s="115"/>
    </row>
    <row r="165" spans="1:79" s="6" customFormat="1" ht="12.75" customHeight="1" x14ac:dyDescent="0.2">
      <c r="A165" s="87">
        <v>4</v>
      </c>
      <c r="B165" s="85"/>
      <c r="C165" s="85"/>
      <c r="D165" s="100" t="s">
        <v>206</v>
      </c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2"/>
      <c r="W165" s="112">
        <v>0</v>
      </c>
      <c r="X165" s="112"/>
      <c r="Y165" s="112"/>
      <c r="Z165" s="112">
        <v>0</v>
      </c>
      <c r="AA165" s="112"/>
      <c r="AB165" s="112"/>
      <c r="AC165" s="112">
        <v>0</v>
      </c>
      <c r="AD165" s="112"/>
      <c r="AE165" s="112"/>
      <c r="AF165" s="112">
        <v>0</v>
      </c>
      <c r="AG165" s="112"/>
      <c r="AH165" s="112"/>
      <c r="AI165" s="112">
        <v>0</v>
      </c>
      <c r="AJ165" s="112"/>
      <c r="AK165" s="112"/>
      <c r="AL165" s="112">
        <v>0</v>
      </c>
      <c r="AM165" s="112"/>
      <c r="AN165" s="112"/>
      <c r="AO165" s="112">
        <v>0</v>
      </c>
      <c r="AP165" s="112"/>
      <c r="AQ165" s="112"/>
      <c r="AR165" s="112">
        <v>0</v>
      </c>
      <c r="AS165" s="112"/>
      <c r="AT165" s="112"/>
      <c r="AU165" s="112">
        <v>8.5</v>
      </c>
      <c r="AV165" s="112"/>
      <c r="AW165" s="112"/>
      <c r="AX165" s="112">
        <v>0</v>
      </c>
      <c r="AY165" s="112"/>
      <c r="AZ165" s="112"/>
      <c r="BA165" s="112">
        <v>8.5</v>
      </c>
      <c r="BB165" s="112"/>
      <c r="BC165" s="112"/>
      <c r="BD165" s="112">
        <v>0</v>
      </c>
      <c r="BE165" s="112"/>
      <c r="BF165" s="112"/>
      <c r="BG165" s="112">
        <v>8.5</v>
      </c>
      <c r="BH165" s="112"/>
      <c r="BI165" s="112"/>
      <c r="BJ165" s="112">
        <v>0</v>
      </c>
      <c r="BK165" s="112"/>
      <c r="BL165" s="112"/>
    </row>
    <row r="166" spans="1:79" s="99" customFormat="1" ht="25.5" customHeight="1" x14ac:dyDescent="0.2">
      <c r="A166" s="89">
        <v>5</v>
      </c>
      <c r="B166" s="90"/>
      <c r="C166" s="90"/>
      <c r="D166" s="92" t="s">
        <v>207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4"/>
      <c r="W166" s="115" t="s">
        <v>173</v>
      </c>
      <c r="X166" s="115"/>
      <c r="Y166" s="115"/>
      <c r="Z166" s="115" t="s">
        <v>173</v>
      </c>
      <c r="AA166" s="115"/>
      <c r="AB166" s="115"/>
      <c r="AC166" s="115"/>
      <c r="AD166" s="115"/>
      <c r="AE166" s="115"/>
      <c r="AF166" s="115"/>
      <c r="AG166" s="115"/>
      <c r="AH166" s="115"/>
      <c r="AI166" s="115" t="s">
        <v>173</v>
      </c>
      <c r="AJ166" s="115"/>
      <c r="AK166" s="115"/>
      <c r="AL166" s="115" t="s">
        <v>173</v>
      </c>
      <c r="AM166" s="115"/>
      <c r="AN166" s="115"/>
      <c r="AO166" s="115"/>
      <c r="AP166" s="115"/>
      <c r="AQ166" s="115"/>
      <c r="AR166" s="115"/>
      <c r="AS166" s="115"/>
      <c r="AT166" s="115"/>
      <c r="AU166" s="115" t="s">
        <v>173</v>
      </c>
      <c r="AV166" s="115"/>
      <c r="AW166" s="115"/>
      <c r="AX166" s="115"/>
      <c r="AY166" s="115"/>
      <c r="AZ166" s="115"/>
      <c r="BA166" s="115" t="s">
        <v>173</v>
      </c>
      <c r="BB166" s="115"/>
      <c r="BC166" s="115"/>
      <c r="BD166" s="115"/>
      <c r="BE166" s="115"/>
      <c r="BF166" s="115"/>
      <c r="BG166" s="115" t="s">
        <v>173</v>
      </c>
      <c r="BH166" s="115"/>
      <c r="BI166" s="115"/>
      <c r="BJ166" s="115"/>
      <c r="BK166" s="115"/>
      <c r="BL166" s="115"/>
    </row>
    <row r="169" spans="1:79" ht="14.25" customHeight="1" x14ac:dyDescent="0.2">
      <c r="A169" s="42" t="s">
        <v>153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</row>
    <row r="170" spans="1:79" ht="14.25" customHeight="1" x14ac:dyDescent="0.2">
      <c r="A170" s="42" t="s">
        <v>239</v>
      </c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</row>
    <row r="171" spans="1:79" ht="15" customHeight="1" x14ac:dyDescent="0.2">
      <c r="A171" s="40" t="s">
        <v>222</v>
      </c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</row>
    <row r="172" spans="1:79" ht="15" customHeight="1" x14ac:dyDescent="0.2">
      <c r="A172" s="36" t="s">
        <v>6</v>
      </c>
      <c r="B172" s="36"/>
      <c r="C172" s="36"/>
      <c r="D172" s="36"/>
      <c r="E172" s="36"/>
      <c r="F172" s="36"/>
      <c r="G172" s="36" t="s">
        <v>126</v>
      </c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 t="s">
        <v>13</v>
      </c>
      <c r="U172" s="36"/>
      <c r="V172" s="36"/>
      <c r="W172" s="36"/>
      <c r="X172" s="36"/>
      <c r="Y172" s="36"/>
      <c r="Z172" s="36"/>
      <c r="AA172" s="30" t="s">
        <v>223</v>
      </c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6"/>
      <c r="AP172" s="30" t="s">
        <v>226</v>
      </c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2"/>
      <c r="BE172" s="30" t="s">
        <v>233</v>
      </c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2"/>
    </row>
    <row r="173" spans="1:79" ht="32.1" customHeight="1" x14ac:dyDescent="0.2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 t="s">
        <v>4</v>
      </c>
      <c r="AB173" s="36"/>
      <c r="AC173" s="36"/>
      <c r="AD173" s="36"/>
      <c r="AE173" s="36"/>
      <c r="AF173" s="36" t="s">
        <v>3</v>
      </c>
      <c r="AG173" s="36"/>
      <c r="AH173" s="36"/>
      <c r="AI173" s="36"/>
      <c r="AJ173" s="36"/>
      <c r="AK173" s="36" t="s">
        <v>89</v>
      </c>
      <c r="AL173" s="36"/>
      <c r="AM173" s="36"/>
      <c r="AN173" s="36"/>
      <c r="AO173" s="36"/>
      <c r="AP173" s="36" t="s">
        <v>4</v>
      </c>
      <c r="AQ173" s="36"/>
      <c r="AR173" s="36"/>
      <c r="AS173" s="36"/>
      <c r="AT173" s="36"/>
      <c r="AU173" s="36" t="s">
        <v>3</v>
      </c>
      <c r="AV173" s="36"/>
      <c r="AW173" s="36"/>
      <c r="AX173" s="36"/>
      <c r="AY173" s="36"/>
      <c r="AZ173" s="36" t="s">
        <v>96</v>
      </c>
      <c r="BA173" s="36"/>
      <c r="BB173" s="36"/>
      <c r="BC173" s="36"/>
      <c r="BD173" s="36"/>
      <c r="BE173" s="36" t="s">
        <v>4</v>
      </c>
      <c r="BF173" s="36"/>
      <c r="BG173" s="36"/>
      <c r="BH173" s="36"/>
      <c r="BI173" s="36"/>
      <c r="BJ173" s="36" t="s">
        <v>3</v>
      </c>
      <c r="BK173" s="36"/>
      <c r="BL173" s="36"/>
      <c r="BM173" s="36"/>
      <c r="BN173" s="36"/>
      <c r="BO173" s="36" t="s">
        <v>127</v>
      </c>
      <c r="BP173" s="36"/>
      <c r="BQ173" s="36"/>
      <c r="BR173" s="36"/>
      <c r="BS173" s="36"/>
    </row>
    <row r="174" spans="1:79" ht="15" customHeight="1" x14ac:dyDescent="0.2">
      <c r="A174" s="36">
        <v>1</v>
      </c>
      <c r="B174" s="36"/>
      <c r="C174" s="36"/>
      <c r="D174" s="36"/>
      <c r="E174" s="36"/>
      <c r="F174" s="36"/>
      <c r="G174" s="36">
        <v>2</v>
      </c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>
        <v>3</v>
      </c>
      <c r="U174" s="36"/>
      <c r="V174" s="36"/>
      <c r="W174" s="36"/>
      <c r="X174" s="36"/>
      <c r="Y174" s="36"/>
      <c r="Z174" s="36"/>
      <c r="AA174" s="36">
        <v>4</v>
      </c>
      <c r="AB174" s="36"/>
      <c r="AC174" s="36"/>
      <c r="AD174" s="36"/>
      <c r="AE174" s="36"/>
      <c r="AF174" s="36">
        <v>5</v>
      </c>
      <c r="AG174" s="36"/>
      <c r="AH174" s="36"/>
      <c r="AI174" s="36"/>
      <c r="AJ174" s="36"/>
      <c r="AK174" s="36">
        <v>6</v>
      </c>
      <c r="AL174" s="36"/>
      <c r="AM174" s="36"/>
      <c r="AN174" s="36"/>
      <c r="AO174" s="36"/>
      <c r="AP174" s="36">
        <v>7</v>
      </c>
      <c r="AQ174" s="36"/>
      <c r="AR174" s="36"/>
      <c r="AS174" s="36"/>
      <c r="AT174" s="36"/>
      <c r="AU174" s="36">
        <v>8</v>
      </c>
      <c r="AV174" s="36"/>
      <c r="AW174" s="36"/>
      <c r="AX174" s="36"/>
      <c r="AY174" s="36"/>
      <c r="AZ174" s="36">
        <v>9</v>
      </c>
      <c r="BA174" s="36"/>
      <c r="BB174" s="36"/>
      <c r="BC174" s="36"/>
      <c r="BD174" s="36"/>
      <c r="BE174" s="36">
        <v>10</v>
      </c>
      <c r="BF174" s="36"/>
      <c r="BG174" s="36"/>
      <c r="BH174" s="36"/>
      <c r="BI174" s="36"/>
      <c r="BJ174" s="36">
        <v>11</v>
      </c>
      <c r="BK174" s="36"/>
      <c r="BL174" s="36"/>
      <c r="BM174" s="36"/>
      <c r="BN174" s="36"/>
      <c r="BO174" s="36">
        <v>12</v>
      </c>
      <c r="BP174" s="36"/>
      <c r="BQ174" s="36"/>
      <c r="BR174" s="36"/>
      <c r="BS174" s="36"/>
    </row>
    <row r="175" spans="1:79" s="1" customFormat="1" ht="15" hidden="1" customHeight="1" x14ac:dyDescent="0.2">
      <c r="A175" s="38" t="s">
        <v>69</v>
      </c>
      <c r="B175" s="38"/>
      <c r="C175" s="38"/>
      <c r="D175" s="38"/>
      <c r="E175" s="38"/>
      <c r="F175" s="38"/>
      <c r="G175" s="73" t="s">
        <v>57</v>
      </c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 t="s">
        <v>79</v>
      </c>
      <c r="U175" s="73"/>
      <c r="V175" s="73"/>
      <c r="W175" s="73"/>
      <c r="X175" s="73"/>
      <c r="Y175" s="73"/>
      <c r="Z175" s="73"/>
      <c r="AA175" s="37" t="s">
        <v>65</v>
      </c>
      <c r="AB175" s="37"/>
      <c r="AC175" s="37"/>
      <c r="AD175" s="37"/>
      <c r="AE175" s="37"/>
      <c r="AF175" s="37" t="s">
        <v>66</v>
      </c>
      <c r="AG175" s="37"/>
      <c r="AH175" s="37"/>
      <c r="AI175" s="37"/>
      <c r="AJ175" s="37"/>
      <c r="AK175" s="44" t="s">
        <v>122</v>
      </c>
      <c r="AL175" s="44"/>
      <c r="AM175" s="44"/>
      <c r="AN175" s="44"/>
      <c r="AO175" s="44"/>
      <c r="AP175" s="37" t="s">
        <v>67</v>
      </c>
      <c r="AQ175" s="37"/>
      <c r="AR175" s="37"/>
      <c r="AS175" s="37"/>
      <c r="AT175" s="37"/>
      <c r="AU175" s="37" t="s">
        <v>68</v>
      </c>
      <c r="AV175" s="37"/>
      <c r="AW175" s="37"/>
      <c r="AX175" s="37"/>
      <c r="AY175" s="37"/>
      <c r="AZ175" s="44" t="s">
        <v>122</v>
      </c>
      <c r="BA175" s="44"/>
      <c r="BB175" s="44"/>
      <c r="BC175" s="44"/>
      <c r="BD175" s="44"/>
      <c r="BE175" s="37" t="s">
        <v>58</v>
      </c>
      <c r="BF175" s="37"/>
      <c r="BG175" s="37"/>
      <c r="BH175" s="37"/>
      <c r="BI175" s="37"/>
      <c r="BJ175" s="37" t="s">
        <v>59</v>
      </c>
      <c r="BK175" s="37"/>
      <c r="BL175" s="37"/>
      <c r="BM175" s="37"/>
      <c r="BN175" s="37"/>
      <c r="BO175" s="44" t="s">
        <v>122</v>
      </c>
      <c r="BP175" s="44"/>
      <c r="BQ175" s="44"/>
      <c r="BR175" s="44"/>
      <c r="BS175" s="44"/>
      <c r="CA175" s="1" t="s">
        <v>44</v>
      </c>
    </row>
    <row r="176" spans="1:79" s="99" customFormat="1" ht="38.25" customHeight="1" x14ac:dyDescent="0.2">
      <c r="A176" s="110">
        <v>1</v>
      </c>
      <c r="B176" s="110"/>
      <c r="C176" s="110"/>
      <c r="D176" s="110"/>
      <c r="E176" s="110"/>
      <c r="F176" s="110"/>
      <c r="G176" s="92" t="s">
        <v>208</v>
      </c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4"/>
      <c r="T176" s="118" t="s">
        <v>209</v>
      </c>
      <c r="U176" s="118"/>
      <c r="V176" s="118"/>
      <c r="W176" s="118"/>
      <c r="X176" s="118"/>
      <c r="Y176" s="118"/>
      <c r="Z176" s="118"/>
      <c r="AA176" s="117">
        <v>0</v>
      </c>
      <c r="AB176" s="117"/>
      <c r="AC176" s="117"/>
      <c r="AD176" s="117"/>
      <c r="AE176" s="117"/>
      <c r="AF176" s="117">
        <v>0</v>
      </c>
      <c r="AG176" s="117"/>
      <c r="AH176" s="117"/>
      <c r="AI176" s="117"/>
      <c r="AJ176" s="117"/>
      <c r="AK176" s="117">
        <f>IF(ISNUMBER(AA176),AA176,0)+IF(ISNUMBER(AF176),AF176,0)</f>
        <v>0</v>
      </c>
      <c r="AL176" s="117"/>
      <c r="AM176" s="117"/>
      <c r="AN176" s="117"/>
      <c r="AO176" s="117"/>
      <c r="AP176" s="117">
        <v>0</v>
      </c>
      <c r="AQ176" s="117"/>
      <c r="AR176" s="117"/>
      <c r="AS176" s="117"/>
      <c r="AT176" s="117"/>
      <c r="AU176" s="117">
        <v>0</v>
      </c>
      <c r="AV176" s="117"/>
      <c r="AW176" s="117"/>
      <c r="AX176" s="117"/>
      <c r="AY176" s="117"/>
      <c r="AZ176" s="117">
        <f>IF(ISNUMBER(AP176),AP176,0)+IF(ISNUMBER(AU176),AU176,0)</f>
        <v>0</v>
      </c>
      <c r="BA176" s="117"/>
      <c r="BB176" s="117"/>
      <c r="BC176" s="117"/>
      <c r="BD176" s="117"/>
      <c r="BE176" s="117">
        <v>800</v>
      </c>
      <c r="BF176" s="117"/>
      <c r="BG176" s="117"/>
      <c r="BH176" s="117"/>
      <c r="BI176" s="117"/>
      <c r="BJ176" s="117">
        <v>0</v>
      </c>
      <c r="BK176" s="117"/>
      <c r="BL176" s="117"/>
      <c r="BM176" s="117"/>
      <c r="BN176" s="117"/>
      <c r="BO176" s="117">
        <f>IF(ISNUMBER(BE176),BE176,0)+IF(ISNUMBER(BJ176),BJ176,0)</f>
        <v>800</v>
      </c>
      <c r="BP176" s="117"/>
      <c r="BQ176" s="117"/>
      <c r="BR176" s="117"/>
      <c r="BS176" s="117"/>
      <c r="CA176" s="99" t="s">
        <v>45</v>
      </c>
    </row>
    <row r="177" spans="1:79" s="99" customFormat="1" ht="89.25" customHeight="1" x14ac:dyDescent="0.2">
      <c r="A177" s="110">
        <v>2</v>
      </c>
      <c r="B177" s="110"/>
      <c r="C177" s="110"/>
      <c r="D177" s="110"/>
      <c r="E177" s="110"/>
      <c r="F177" s="110"/>
      <c r="G177" s="92" t="s">
        <v>210</v>
      </c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4"/>
      <c r="T177" s="118" t="s">
        <v>211</v>
      </c>
      <c r="U177" s="118"/>
      <c r="V177" s="118"/>
      <c r="W177" s="118"/>
      <c r="X177" s="118"/>
      <c r="Y177" s="118"/>
      <c r="Z177" s="118"/>
      <c r="AA177" s="117">
        <v>0</v>
      </c>
      <c r="AB177" s="117"/>
      <c r="AC177" s="117"/>
      <c r="AD177" s="117"/>
      <c r="AE177" s="117"/>
      <c r="AF177" s="117">
        <v>0</v>
      </c>
      <c r="AG177" s="117"/>
      <c r="AH177" s="117"/>
      <c r="AI177" s="117"/>
      <c r="AJ177" s="117"/>
      <c r="AK177" s="117">
        <f>IF(ISNUMBER(AA177),AA177,0)+IF(ISNUMBER(AF177),AF177,0)</f>
        <v>0</v>
      </c>
      <c r="AL177" s="117"/>
      <c r="AM177" s="117"/>
      <c r="AN177" s="117"/>
      <c r="AO177" s="117"/>
      <c r="AP177" s="117">
        <v>0</v>
      </c>
      <c r="AQ177" s="117"/>
      <c r="AR177" s="117"/>
      <c r="AS177" s="117"/>
      <c r="AT177" s="117"/>
      <c r="AU177" s="117">
        <v>0</v>
      </c>
      <c r="AV177" s="117"/>
      <c r="AW177" s="117"/>
      <c r="AX177" s="117"/>
      <c r="AY177" s="117"/>
      <c r="AZ177" s="117">
        <f>IF(ISNUMBER(AP177),AP177,0)+IF(ISNUMBER(AU177),AU177,0)</f>
        <v>0</v>
      </c>
      <c r="BA177" s="117"/>
      <c r="BB177" s="117"/>
      <c r="BC177" s="117"/>
      <c r="BD177" s="117"/>
      <c r="BE177" s="117">
        <v>1200</v>
      </c>
      <c r="BF177" s="117"/>
      <c r="BG177" s="117"/>
      <c r="BH177" s="117"/>
      <c r="BI177" s="117"/>
      <c r="BJ177" s="117">
        <v>0</v>
      </c>
      <c r="BK177" s="117"/>
      <c r="BL177" s="117"/>
      <c r="BM177" s="117"/>
      <c r="BN177" s="117"/>
      <c r="BO177" s="117">
        <f>IF(ISNUMBER(BE177),BE177,0)+IF(ISNUMBER(BJ177),BJ177,0)</f>
        <v>1200</v>
      </c>
      <c r="BP177" s="117"/>
      <c r="BQ177" s="117"/>
      <c r="BR177" s="117"/>
      <c r="BS177" s="117"/>
    </row>
    <row r="178" spans="1:79" s="6" customFormat="1" ht="12.75" customHeight="1" x14ac:dyDescent="0.2">
      <c r="A178" s="88"/>
      <c r="B178" s="88"/>
      <c r="C178" s="88"/>
      <c r="D178" s="88"/>
      <c r="E178" s="88"/>
      <c r="F178" s="88"/>
      <c r="G178" s="100" t="s">
        <v>147</v>
      </c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2"/>
      <c r="T178" s="119"/>
      <c r="U178" s="119"/>
      <c r="V178" s="119"/>
      <c r="W178" s="119"/>
      <c r="X178" s="119"/>
      <c r="Y178" s="119"/>
      <c r="Z178" s="119"/>
      <c r="AA178" s="116">
        <v>0</v>
      </c>
      <c r="AB178" s="116"/>
      <c r="AC178" s="116"/>
      <c r="AD178" s="116"/>
      <c r="AE178" s="116"/>
      <c r="AF178" s="116">
        <v>0</v>
      </c>
      <c r="AG178" s="116"/>
      <c r="AH178" s="116"/>
      <c r="AI178" s="116"/>
      <c r="AJ178" s="116"/>
      <c r="AK178" s="116">
        <f>IF(ISNUMBER(AA178),AA178,0)+IF(ISNUMBER(AF178),AF178,0)</f>
        <v>0</v>
      </c>
      <c r="AL178" s="116"/>
      <c r="AM178" s="116"/>
      <c r="AN178" s="116"/>
      <c r="AO178" s="116"/>
      <c r="AP178" s="116">
        <v>0</v>
      </c>
      <c r="AQ178" s="116"/>
      <c r="AR178" s="116"/>
      <c r="AS178" s="116"/>
      <c r="AT178" s="116"/>
      <c r="AU178" s="116">
        <v>0</v>
      </c>
      <c r="AV178" s="116"/>
      <c r="AW178" s="116"/>
      <c r="AX178" s="116"/>
      <c r="AY178" s="116"/>
      <c r="AZ178" s="116">
        <f>IF(ISNUMBER(AP178),AP178,0)+IF(ISNUMBER(AU178),AU178,0)</f>
        <v>0</v>
      </c>
      <c r="BA178" s="116"/>
      <c r="BB178" s="116"/>
      <c r="BC178" s="116"/>
      <c r="BD178" s="116"/>
      <c r="BE178" s="116">
        <v>2000</v>
      </c>
      <c r="BF178" s="116"/>
      <c r="BG178" s="116"/>
      <c r="BH178" s="116"/>
      <c r="BI178" s="116"/>
      <c r="BJ178" s="116">
        <v>0</v>
      </c>
      <c r="BK178" s="116"/>
      <c r="BL178" s="116"/>
      <c r="BM178" s="116"/>
      <c r="BN178" s="116"/>
      <c r="BO178" s="116">
        <f>IF(ISNUMBER(BE178),BE178,0)+IF(ISNUMBER(BJ178),BJ178,0)</f>
        <v>2000</v>
      </c>
      <c r="BP178" s="116"/>
      <c r="BQ178" s="116"/>
      <c r="BR178" s="116"/>
      <c r="BS178" s="116"/>
    </row>
    <row r="180" spans="1:79" ht="13.5" customHeight="1" x14ac:dyDescent="12.75">
      <c r="A180" s="42" t="s">
        <v>255</v>
      </c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</row>
    <row r="181" spans="1:79" ht="15" customHeight="1" x14ac:dyDescent="0.2">
      <c r="A181" s="53" t="s">
        <v>222</v>
      </c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</row>
    <row r="182" spans="1:79" ht="15" customHeight="1" x14ac:dyDescent="12.75">
      <c r="A182" s="36" t="s">
        <v>6</v>
      </c>
      <c r="B182" s="36"/>
      <c r="C182" s="36"/>
      <c r="D182" s="36"/>
      <c r="E182" s="36"/>
      <c r="F182" s="36"/>
      <c r="G182" s="36" t="s">
        <v>126</v>
      </c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 t="s">
        <v>13</v>
      </c>
      <c r="U182" s="36"/>
      <c r="V182" s="36"/>
      <c r="W182" s="36"/>
      <c r="X182" s="36"/>
      <c r="Y182" s="36"/>
      <c r="Z182" s="36"/>
      <c r="AA182" s="30" t="s">
        <v>244</v>
      </c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6"/>
      <c r="AP182" s="30" t="s">
        <v>249</v>
      </c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2"/>
    </row>
    <row r="183" spans="1:79" ht="32.1" customHeight="1" x14ac:dyDescent="0.2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 t="s">
        <v>4</v>
      </c>
      <c r="AB183" s="36"/>
      <c r="AC183" s="36"/>
      <c r="AD183" s="36"/>
      <c r="AE183" s="36"/>
      <c r="AF183" s="36" t="s">
        <v>3</v>
      </c>
      <c r="AG183" s="36"/>
      <c r="AH183" s="36"/>
      <c r="AI183" s="36"/>
      <c r="AJ183" s="36"/>
      <c r="AK183" s="36" t="s">
        <v>89</v>
      </c>
      <c r="AL183" s="36"/>
      <c r="AM183" s="36"/>
      <c r="AN183" s="36"/>
      <c r="AO183" s="36"/>
      <c r="AP183" s="36" t="s">
        <v>4</v>
      </c>
      <c r="AQ183" s="36"/>
      <c r="AR183" s="36"/>
      <c r="AS183" s="36"/>
      <c r="AT183" s="36"/>
      <c r="AU183" s="36" t="s">
        <v>3</v>
      </c>
      <c r="AV183" s="36"/>
      <c r="AW183" s="36"/>
      <c r="AX183" s="36"/>
      <c r="AY183" s="36"/>
      <c r="AZ183" s="36" t="s">
        <v>96</v>
      </c>
      <c r="BA183" s="36"/>
      <c r="BB183" s="36"/>
      <c r="BC183" s="36"/>
      <c r="BD183" s="36"/>
    </row>
    <row r="184" spans="1:79" ht="15" customHeight="1" x14ac:dyDescent="0.2">
      <c r="A184" s="36">
        <v>1</v>
      </c>
      <c r="B184" s="36"/>
      <c r="C184" s="36"/>
      <c r="D184" s="36"/>
      <c r="E184" s="36"/>
      <c r="F184" s="36"/>
      <c r="G184" s="36">
        <v>2</v>
      </c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>
        <v>3</v>
      </c>
      <c r="U184" s="36"/>
      <c r="V184" s="36"/>
      <c r="W184" s="36"/>
      <c r="X184" s="36"/>
      <c r="Y184" s="36"/>
      <c r="Z184" s="36"/>
      <c r="AA184" s="36">
        <v>4</v>
      </c>
      <c r="AB184" s="36"/>
      <c r="AC184" s="36"/>
      <c r="AD184" s="36"/>
      <c r="AE184" s="36"/>
      <c r="AF184" s="36">
        <v>5</v>
      </c>
      <c r="AG184" s="36"/>
      <c r="AH184" s="36"/>
      <c r="AI184" s="36"/>
      <c r="AJ184" s="36"/>
      <c r="AK184" s="36">
        <v>6</v>
      </c>
      <c r="AL184" s="36"/>
      <c r="AM184" s="36"/>
      <c r="AN184" s="36"/>
      <c r="AO184" s="36"/>
      <c r="AP184" s="36">
        <v>7</v>
      </c>
      <c r="AQ184" s="36"/>
      <c r="AR184" s="36"/>
      <c r="AS184" s="36"/>
      <c r="AT184" s="36"/>
      <c r="AU184" s="36">
        <v>8</v>
      </c>
      <c r="AV184" s="36"/>
      <c r="AW184" s="36"/>
      <c r="AX184" s="36"/>
      <c r="AY184" s="36"/>
      <c r="AZ184" s="36">
        <v>9</v>
      </c>
      <c r="BA184" s="36"/>
      <c r="BB184" s="36"/>
      <c r="BC184" s="36"/>
      <c r="BD184" s="36"/>
    </row>
    <row r="185" spans="1:79" s="1" customFormat="1" ht="12" hidden="1" customHeight="1" x14ac:dyDescent="0.2">
      <c r="A185" s="38" t="s">
        <v>69</v>
      </c>
      <c r="B185" s="38"/>
      <c r="C185" s="38"/>
      <c r="D185" s="38"/>
      <c r="E185" s="38"/>
      <c r="F185" s="38"/>
      <c r="G185" s="73" t="s">
        <v>57</v>
      </c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 t="s">
        <v>79</v>
      </c>
      <c r="U185" s="73"/>
      <c r="V185" s="73"/>
      <c r="W185" s="73"/>
      <c r="X185" s="73"/>
      <c r="Y185" s="73"/>
      <c r="Z185" s="73"/>
      <c r="AA185" s="37" t="s">
        <v>60</v>
      </c>
      <c r="AB185" s="37"/>
      <c r="AC185" s="37"/>
      <c r="AD185" s="37"/>
      <c r="AE185" s="37"/>
      <c r="AF185" s="37" t="s">
        <v>61</v>
      </c>
      <c r="AG185" s="37"/>
      <c r="AH185" s="37"/>
      <c r="AI185" s="37"/>
      <c r="AJ185" s="37"/>
      <c r="AK185" s="44" t="s">
        <v>122</v>
      </c>
      <c r="AL185" s="44"/>
      <c r="AM185" s="44"/>
      <c r="AN185" s="44"/>
      <c r="AO185" s="44"/>
      <c r="AP185" s="37" t="s">
        <v>62</v>
      </c>
      <c r="AQ185" s="37"/>
      <c r="AR185" s="37"/>
      <c r="AS185" s="37"/>
      <c r="AT185" s="37"/>
      <c r="AU185" s="37" t="s">
        <v>63</v>
      </c>
      <c r="AV185" s="37"/>
      <c r="AW185" s="37"/>
      <c r="AX185" s="37"/>
      <c r="AY185" s="37"/>
      <c r="AZ185" s="44" t="s">
        <v>122</v>
      </c>
      <c r="BA185" s="44"/>
      <c r="BB185" s="44"/>
      <c r="BC185" s="44"/>
      <c r="BD185" s="44"/>
      <c r="CA185" s="1" t="s">
        <v>46</v>
      </c>
    </row>
    <row r="186" spans="1:79" s="99" customFormat="1" ht="38.25" customHeight="1" x14ac:dyDescent="0.2">
      <c r="A186" s="110">
        <v>1</v>
      </c>
      <c r="B186" s="110"/>
      <c r="C186" s="110"/>
      <c r="D186" s="110"/>
      <c r="E186" s="110"/>
      <c r="F186" s="110"/>
      <c r="G186" s="92" t="s">
        <v>208</v>
      </c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4"/>
      <c r="T186" s="118" t="s">
        <v>209</v>
      </c>
      <c r="U186" s="118"/>
      <c r="V186" s="118"/>
      <c r="W186" s="118"/>
      <c r="X186" s="118"/>
      <c r="Y186" s="118"/>
      <c r="Z186" s="118"/>
      <c r="AA186" s="117">
        <v>800</v>
      </c>
      <c r="AB186" s="117"/>
      <c r="AC186" s="117"/>
      <c r="AD186" s="117"/>
      <c r="AE186" s="117"/>
      <c r="AF186" s="117">
        <v>0</v>
      </c>
      <c r="AG186" s="117"/>
      <c r="AH186" s="117"/>
      <c r="AI186" s="117"/>
      <c r="AJ186" s="117"/>
      <c r="AK186" s="117">
        <f>IF(ISNUMBER(AA186),AA186,0)+IF(ISNUMBER(AF186),AF186,0)</f>
        <v>800</v>
      </c>
      <c r="AL186" s="117"/>
      <c r="AM186" s="117"/>
      <c r="AN186" s="117"/>
      <c r="AO186" s="117"/>
      <c r="AP186" s="117">
        <v>800</v>
      </c>
      <c r="AQ186" s="117"/>
      <c r="AR186" s="117"/>
      <c r="AS186" s="117"/>
      <c r="AT186" s="117"/>
      <c r="AU186" s="117">
        <v>0</v>
      </c>
      <c r="AV186" s="117"/>
      <c r="AW186" s="117"/>
      <c r="AX186" s="117"/>
      <c r="AY186" s="117"/>
      <c r="AZ186" s="117">
        <f>IF(ISNUMBER(AP186),AP186,0)+IF(ISNUMBER(AU186),AU186,0)</f>
        <v>800</v>
      </c>
      <c r="BA186" s="117"/>
      <c r="BB186" s="117"/>
      <c r="BC186" s="117"/>
      <c r="BD186" s="117"/>
      <c r="CA186" s="99" t="s">
        <v>47</v>
      </c>
    </row>
    <row r="187" spans="1:79" s="99" customFormat="1" ht="89.25" customHeight="1" x14ac:dyDescent="0.2">
      <c r="A187" s="110">
        <v>2</v>
      </c>
      <c r="B187" s="110"/>
      <c r="C187" s="110"/>
      <c r="D187" s="110"/>
      <c r="E187" s="110"/>
      <c r="F187" s="110"/>
      <c r="G187" s="92" t="s">
        <v>210</v>
      </c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4"/>
      <c r="T187" s="118" t="s">
        <v>211</v>
      </c>
      <c r="U187" s="118"/>
      <c r="V187" s="118"/>
      <c r="W187" s="118"/>
      <c r="X187" s="118"/>
      <c r="Y187" s="118"/>
      <c r="Z187" s="118"/>
      <c r="AA187" s="117">
        <v>1200</v>
      </c>
      <c r="AB187" s="117"/>
      <c r="AC187" s="117"/>
      <c r="AD187" s="117"/>
      <c r="AE187" s="117"/>
      <c r="AF187" s="117">
        <v>0</v>
      </c>
      <c r="AG187" s="117"/>
      <c r="AH187" s="117"/>
      <c r="AI187" s="117"/>
      <c r="AJ187" s="117"/>
      <c r="AK187" s="117">
        <f>IF(ISNUMBER(AA187),AA187,0)+IF(ISNUMBER(AF187),AF187,0)</f>
        <v>1200</v>
      </c>
      <c r="AL187" s="117"/>
      <c r="AM187" s="117"/>
      <c r="AN187" s="117"/>
      <c r="AO187" s="117"/>
      <c r="AP187" s="117">
        <v>1200</v>
      </c>
      <c r="AQ187" s="117"/>
      <c r="AR187" s="117"/>
      <c r="AS187" s="117"/>
      <c r="AT187" s="117"/>
      <c r="AU187" s="117">
        <v>0</v>
      </c>
      <c r="AV187" s="117"/>
      <c r="AW187" s="117"/>
      <c r="AX187" s="117"/>
      <c r="AY187" s="117"/>
      <c r="AZ187" s="117">
        <f>IF(ISNUMBER(AP187),AP187,0)+IF(ISNUMBER(AU187),AU187,0)</f>
        <v>1200</v>
      </c>
      <c r="BA187" s="117"/>
      <c r="BB187" s="117"/>
      <c r="BC187" s="117"/>
      <c r="BD187" s="117"/>
    </row>
    <row r="188" spans="1:79" s="6" customFormat="1" x14ac:dyDescent="0.2">
      <c r="A188" s="88"/>
      <c r="B188" s="88"/>
      <c r="C188" s="88"/>
      <c r="D188" s="88"/>
      <c r="E188" s="88"/>
      <c r="F188" s="88"/>
      <c r="G188" s="100" t="s">
        <v>147</v>
      </c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2"/>
      <c r="T188" s="119"/>
      <c r="U188" s="119"/>
      <c r="V188" s="119"/>
      <c r="W188" s="119"/>
      <c r="X188" s="119"/>
      <c r="Y188" s="119"/>
      <c r="Z188" s="119"/>
      <c r="AA188" s="116">
        <v>2000</v>
      </c>
      <c r="AB188" s="116"/>
      <c r="AC188" s="116"/>
      <c r="AD188" s="116"/>
      <c r="AE188" s="116"/>
      <c r="AF188" s="116">
        <v>0</v>
      </c>
      <c r="AG188" s="116"/>
      <c r="AH188" s="116"/>
      <c r="AI188" s="116"/>
      <c r="AJ188" s="116"/>
      <c r="AK188" s="116">
        <f>IF(ISNUMBER(AA188),AA188,0)+IF(ISNUMBER(AF188),AF188,0)</f>
        <v>2000</v>
      </c>
      <c r="AL188" s="116"/>
      <c r="AM188" s="116"/>
      <c r="AN188" s="116"/>
      <c r="AO188" s="116"/>
      <c r="AP188" s="116">
        <v>2000</v>
      </c>
      <c r="AQ188" s="116"/>
      <c r="AR188" s="116"/>
      <c r="AS188" s="116"/>
      <c r="AT188" s="116"/>
      <c r="AU188" s="116">
        <v>0</v>
      </c>
      <c r="AV188" s="116"/>
      <c r="AW188" s="116"/>
      <c r="AX188" s="116"/>
      <c r="AY188" s="116"/>
      <c r="AZ188" s="116">
        <f>IF(ISNUMBER(AP188),AP188,0)+IF(ISNUMBER(AU188),AU188,0)</f>
        <v>2000</v>
      </c>
      <c r="BA188" s="116"/>
      <c r="BB188" s="116"/>
      <c r="BC188" s="116"/>
      <c r="BD188" s="116"/>
    </row>
    <row r="191" spans="1:79" ht="14.25" customHeight="1" x14ac:dyDescent="12.75">
      <c r="A191" s="42" t="s">
        <v>256</v>
      </c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</row>
    <row r="192" spans="1:79" ht="15" customHeight="1" x14ac:dyDescent="0.2">
      <c r="A192" s="53" t="s">
        <v>222</v>
      </c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</row>
    <row r="193" spans="1:79" ht="23.1" customHeight="1" x14ac:dyDescent="0.2">
      <c r="A193" s="36" t="s">
        <v>128</v>
      </c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61" t="s">
        <v>129</v>
      </c>
      <c r="O193" s="62"/>
      <c r="P193" s="62"/>
      <c r="Q193" s="62"/>
      <c r="R193" s="62"/>
      <c r="S193" s="62"/>
      <c r="T193" s="62"/>
      <c r="U193" s="63"/>
      <c r="V193" s="61" t="s">
        <v>130</v>
      </c>
      <c r="W193" s="62"/>
      <c r="X193" s="62"/>
      <c r="Y193" s="62"/>
      <c r="Z193" s="63"/>
      <c r="AA193" s="36" t="s">
        <v>223</v>
      </c>
      <c r="AB193" s="36"/>
      <c r="AC193" s="36"/>
      <c r="AD193" s="36"/>
      <c r="AE193" s="36"/>
      <c r="AF193" s="36"/>
      <c r="AG193" s="36"/>
      <c r="AH193" s="36"/>
      <c r="AI193" s="36"/>
      <c r="AJ193" s="36" t="s">
        <v>226</v>
      </c>
      <c r="AK193" s="36"/>
      <c r="AL193" s="36"/>
      <c r="AM193" s="36"/>
      <c r="AN193" s="36"/>
      <c r="AO193" s="36"/>
      <c r="AP193" s="36"/>
      <c r="AQ193" s="36"/>
      <c r="AR193" s="36"/>
      <c r="AS193" s="36" t="s">
        <v>233</v>
      </c>
      <c r="AT193" s="36"/>
      <c r="AU193" s="36"/>
      <c r="AV193" s="36"/>
      <c r="AW193" s="36"/>
      <c r="AX193" s="36"/>
      <c r="AY193" s="36"/>
      <c r="AZ193" s="36"/>
      <c r="BA193" s="36"/>
      <c r="BB193" s="36" t="s">
        <v>244</v>
      </c>
      <c r="BC193" s="36"/>
      <c r="BD193" s="36"/>
      <c r="BE193" s="36"/>
      <c r="BF193" s="36"/>
      <c r="BG193" s="36"/>
      <c r="BH193" s="36"/>
      <c r="BI193" s="36"/>
      <c r="BJ193" s="36"/>
      <c r="BK193" s="36" t="s">
        <v>249</v>
      </c>
      <c r="BL193" s="36"/>
      <c r="BM193" s="36"/>
      <c r="BN193" s="36"/>
      <c r="BO193" s="36"/>
      <c r="BP193" s="36"/>
      <c r="BQ193" s="36"/>
      <c r="BR193" s="36"/>
      <c r="BS193" s="36"/>
    </row>
    <row r="194" spans="1:79" ht="95.25" customHeight="1" x14ac:dyDescent="0.2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64"/>
      <c r="O194" s="65"/>
      <c r="P194" s="65"/>
      <c r="Q194" s="65"/>
      <c r="R194" s="65"/>
      <c r="S194" s="65"/>
      <c r="T194" s="65"/>
      <c r="U194" s="66"/>
      <c r="V194" s="64"/>
      <c r="W194" s="65"/>
      <c r="X194" s="65"/>
      <c r="Y194" s="65"/>
      <c r="Z194" s="66"/>
      <c r="AA194" s="49" t="s">
        <v>133</v>
      </c>
      <c r="AB194" s="49"/>
      <c r="AC194" s="49"/>
      <c r="AD194" s="49"/>
      <c r="AE194" s="49"/>
      <c r="AF194" s="49" t="s">
        <v>134</v>
      </c>
      <c r="AG194" s="49"/>
      <c r="AH194" s="49"/>
      <c r="AI194" s="49"/>
      <c r="AJ194" s="49" t="s">
        <v>133</v>
      </c>
      <c r="AK194" s="49"/>
      <c r="AL194" s="49"/>
      <c r="AM194" s="49"/>
      <c r="AN194" s="49"/>
      <c r="AO194" s="49" t="s">
        <v>134</v>
      </c>
      <c r="AP194" s="49"/>
      <c r="AQ194" s="49"/>
      <c r="AR194" s="49"/>
      <c r="AS194" s="49" t="s">
        <v>133</v>
      </c>
      <c r="AT194" s="49"/>
      <c r="AU194" s="49"/>
      <c r="AV194" s="49"/>
      <c r="AW194" s="49"/>
      <c r="AX194" s="49" t="s">
        <v>134</v>
      </c>
      <c r="AY194" s="49"/>
      <c r="AZ194" s="49"/>
      <c r="BA194" s="49"/>
      <c r="BB194" s="49" t="s">
        <v>133</v>
      </c>
      <c r="BC194" s="49"/>
      <c r="BD194" s="49"/>
      <c r="BE194" s="49"/>
      <c r="BF194" s="49"/>
      <c r="BG194" s="49" t="s">
        <v>134</v>
      </c>
      <c r="BH194" s="49"/>
      <c r="BI194" s="49"/>
      <c r="BJ194" s="49"/>
      <c r="BK194" s="49" t="s">
        <v>133</v>
      </c>
      <c r="BL194" s="49"/>
      <c r="BM194" s="49"/>
      <c r="BN194" s="49"/>
      <c r="BO194" s="49"/>
      <c r="BP194" s="49" t="s">
        <v>134</v>
      </c>
      <c r="BQ194" s="49"/>
      <c r="BR194" s="49"/>
      <c r="BS194" s="49"/>
    </row>
    <row r="195" spans="1:79" ht="15" customHeight="1" x14ac:dyDescent="0.2">
      <c r="A195" s="36">
        <v>1</v>
      </c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0">
        <v>2</v>
      </c>
      <c r="O195" s="31"/>
      <c r="P195" s="31"/>
      <c r="Q195" s="31"/>
      <c r="R195" s="31"/>
      <c r="S195" s="31"/>
      <c r="T195" s="31"/>
      <c r="U195" s="32"/>
      <c r="V195" s="36">
        <v>3</v>
      </c>
      <c r="W195" s="36"/>
      <c r="X195" s="36"/>
      <c r="Y195" s="36"/>
      <c r="Z195" s="36"/>
      <c r="AA195" s="36">
        <v>4</v>
      </c>
      <c r="AB195" s="36"/>
      <c r="AC195" s="36"/>
      <c r="AD195" s="36"/>
      <c r="AE195" s="36"/>
      <c r="AF195" s="36">
        <v>5</v>
      </c>
      <c r="AG195" s="36"/>
      <c r="AH195" s="36"/>
      <c r="AI195" s="36"/>
      <c r="AJ195" s="36">
        <v>6</v>
      </c>
      <c r="AK195" s="36"/>
      <c r="AL195" s="36"/>
      <c r="AM195" s="36"/>
      <c r="AN195" s="36"/>
      <c r="AO195" s="36">
        <v>7</v>
      </c>
      <c r="AP195" s="36"/>
      <c r="AQ195" s="36"/>
      <c r="AR195" s="36"/>
      <c r="AS195" s="36">
        <v>8</v>
      </c>
      <c r="AT195" s="36"/>
      <c r="AU195" s="36"/>
      <c r="AV195" s="36"/>
      <c r="AW195" s="36"/>
      <c r="AX195" s="36">
        <v>9</v>
      </c>
      <c r="AY195" s="36"/>
      <c r="AZ195" s="36"/>
      <c r="BA195" s="36"/>
      <c r="BB195" s="36">
        <v>10</v>
      </c>
      <c r="BC195" s="36"/>
      <c r="BD195" s="36"/>
      <c r="BE195" s="36"/>
      <c r="BF195" s="36"/>
      <c r="BG195" s="36">
        <v>11</v>
      </c>
      <c r="BH195" s="36"/>
      <c r="BI195" s="36"/>
      <c r="BJ195" s="36"/>
      <c r="BK195" s="36">
        <v>12</v>
      </c>
      <c r="BL195" s="36"/>
      <c r="BM195" s="36"/>
      <c r="BN195" s="36"/>
      <c r="BO195" s="36"/>
      <c r="BP195" s="36">
        <v>13</v>
      </c>
      <c r="BQ195" s="36"/>
      <c r="BR195" s="36"/>
      <c r="BS195" s="36"/>
    </row>
    <row r="196" spans="1:79" s="1" customFormat="1" ht="12" hidden="1" customHeight="1" x14ac:dyDescent="0.2">
      <c r="A196" s="73" t="s">
        <v>146</v>
      </c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38" t="s">
        <v>131</v>
      </c>
      <c r="O196" s="38"/>
      <c r="P196" s="38"/>
      <c r="Q196" s="38"/>
      <c r="R196" s="38"/>
      <c r="S196" s="38"/>
      <c r="T196" s="38"/>
      <c r="U196" s="38"/>
      <c r="V196" s="38" t="s">
        <v>132</v>
      </c>
      <c r="W196" s="38"/>
      <c r="X196" s="38"/>
      <c r="Y196" s="38"/>
      <c r="Z196" s="38"/>
      <c r="AA196" s="37" t="s">
        <v>65</v>
      </c>
      <c r="AB196" s="37"/>
      <c r="AC196" s="37"/>
      <c r="AD196" s="37"/>
      <c r="AE196" s="37"/>
      <c r="AF196" s="37" t="s">
        <v>66</v>
      </c>
      <c r="AG196" s="37"/>
      <c r="AH196" s="37"/>
      <c r="AI196" s="37"/>
      <c r="AJ196" s="37" t="s">
        <v>67</v>
      </c>
      <c r="AK196" s="37"/>
      <c r="AL196" s="37"/>
      <c r="AM196" s="37"/>
      <c r="AN196" s="37"/>
      <c r="AO196" s="37" t="s">
        <v>68</v>
      </c>
      <c r="AP196" s="37"/>
      <c r="AQ196" s="37"/>
      <c r="AR196" s="37"/>
      <c r="AS196" s="37" t="s">
        <v>58</v>
      </c>
      <c r="AT196" s="37"/>
      <c r="AU196" s="37"/>
      <c r="AV196" s="37"/>
      <c r="AW196" s="37"/>
      <c r="AX196" s="37" t="s">
        <v>59</v>
      </c>
      <c r="AY196" s="37"/>
      <c r="AZ196" s="37"/>
      <c r="BA196" s="37"/>
      <c r="BB196" s="37" t="s">
        <v>60</v>
      </c>
      <c r="BC196" s="37"/>
      <c r="BD196" s="37"/>
      <c r="BE196" s="37"/>
      <c r="BF196" s="37"/>
      <c r="BG196" s="37" t="s">
        <v>61</v>
      </c>
      <c r="BH196" s="37"/>
      <c r="BI196" s="37"/>
      <c r="BJ196" s="37"/>
      <c r="BK196" s="37" t="s">
        <v>62</v>
      </c>
      <c r="BL196" s="37"/>
      <c r="BM196" s="37"/>
      <c r="BN196" s="37"/>
      <c r="BO196" s="37"/>
      <c r="BP196" s="37" t="s">
        <v>63</v>
      </c>
      <c r="BQ196" s="37"/>
      <c r="BR196" s="37"/>
      <c r="BS196" s="37"/>
      <c r="CA196" s="1" t="s">
        <v>48</v>
      </c>
    </row>
    <row r="197" spans="1:79" s="6" customFormat="1" ht="12.75" customHeight="1" x14ac:dyDescent="0.2">
      <c r="A197" s="120" t="s">
        <v>147</v>
      </c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87"/>
      <c r="O197" s="85"/>
      <c r="P197" s="85"/>
      <c r="Q197" s="85"/>
      <c r="R197" s="85"/>
      <c r="S197" s="85"/>
      <c r="T197" s="85"/>
      <c r="U197" s="86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21"/>
      <c r="AV197" s="121"/>
      <c r="AW197" s="121"/>
      <c r="AX197" s="121"/>
      <c r="AY197" s="121"/>
      <c r="AZ197" s="121"/>
      <c r="BA197" s="121"/>
      <c r="BB197" s="121"/>
      <c r="BC197" s="121"/>
      <c r="BD197" s="121"/>
      <c r="BE197" s="121"/>
      <c r="BF197" s="121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2"/>
      <c r="BQ197" s="123"/>
      <c r="BR197" s="123"/>
      <c r="BS197" s="124"/>
      <c r="CA197" s="6" t="s">
        <v>49</v>
      </c>
    </row>
    <row r="200" spans="1:79" ht="35.25" customHeight="1" x14ac:dyDescent="0.2">
      <c r="A200" s="42" t="s">
        <v>257</v>
      </c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</row>
    <row r="201" spans="1:79" ht="15" x14ac:dyDescent="0.2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</row>
    <row r="202" spans="1:79" ht="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</row>
    <row r="204" spans="1:79" ht="28.5" customHeight="1" x14ac:dyDescent="0.2">
      <c r="A204" s="39" t="s">
        <v>240</v>
      </c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</row>
    <row r="205" spans="1:79" ht="14.25" customHeight="1" x14ac:dyDescent="0.2">
      <c r="A205" s="42" t="s">
        <v>224</v>
      </c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</row>
    <row r="206" spans="1:79" ht="15" customHeight="1" x14ac:dyDescent="0.2">
      <c r="A206" s="40" t="s">
        <v>222</v>
      </c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</row>
    <row r="207" spans="1:79" ht="42.95" customHeight="1" x14ac:dyDescent="0.2">
      <c r="A207" s="49" t="s">
        <v>135</v>
      </c>
      <c r="B207" s="49"/>
      <c r="C207" s="49"/>
      <c r="D207" s="49"/>
      <c r="E207" s="49"/>
      <c r="F207" s="49"/>
      <c r="G207" s="36" t="s">
        <v>19</v>
      </c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 t="s">
        <v>15</v>
      </c>
      <c r="U207" s="36"/>
      <c r="V207" s="36"/>
      <c r="W207" s="36"/>
      <c r="X207" s="36"/>
      <c r="Y207" s="36"/>
      <c r="Z207" s="36" t="s">
        <v>14</v>
      </c>
      <c r="AA207" s="36"/>
      <c r="AB207" s="36"/>
      <c r="AC207" s="36"/>
      <c r="AD207" s="36"/>
      <c r="AE207" s="36" t="s">
        <v>136</v>
      </c>
      <c r="AF207" s="36"/>
      <c r="AG207" s="36"/>
      <c r="AH207" s="36"/>
      <c r="AI207" s="36"/>
      <c r="AJ207" s="36"/>
      <c r="AK207" s="36" t="s">
        <v>137</v>
      </c>
      <c r="AL207" s="36"/>
      <c r="AM207" s="36"/>
      <c r="AN207" s="36"/>
      <c r="AO207" s="36"/>
      <c r="AP207" s="36"/>
      <c r="AQ207" s="36" t="s">
        <v>138</v>
      </c>
      <c r="AR207" s="36"/>
      <c r="AS207" s="36"/>
      <c r="AT207" s="36"/>
      <c r="AU207" s="36"/>
      <c r="AV207" s="36"/>
      <c r="AW207" s="36" t="s">
        <v>98</v>
      </c>
      <c r="AX207" s="36"/>
      <c r="AY207" s="36"/>
      <c r="AZ207" s="36"/>
      <c r="BA207" s="36"/>
      <c r="BB207" s="36"/>
      <c r="BC207" s="36"/>
      <c r="BD207" s="36"/>
      <c r="BE207" s="36"/>
      <c r="BF207" s="36"/>
      <c r="BG207" s="36" t="s">
        <v>139</v>
      </c>
      <c r="BH207" s="36"/>
      <c r="BI207" s="36"/>
      <c r="BJ207" s="36"/>
      <c r="BK207" s="36"/>
      <c r="BL207" s="36"/>
    </row>
    <row r="208" spans="1:79" ht="39.950000000000003" customHeight="1" x14ac:dyDescent="0.2">
      <c r="A208" s="49"/>
      <c r="B208" s="49"/>
      <c r="C208" s="49"/>
      <c r="D208" s="49"/>
      <c r="E208" s="49"/>
      <c r="F208" s="49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 t="s">
        <v>17</v>
      </c>
      <c r="AX208" s="36"/>
      <c r="AY208" s="36"/>
      <c r="AZ208" s="36"/>
      <c r="BA208" s="36"/>
      <c r="BB208" s="36" t="s">
        <v>16</v>
      </c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</row>
    <row r="209" spans="1:79" ht="15" customHeight="1" x14ac:dyDescent="0.2">
      <c r="A209" s="36">
        <v>1</v>
      </c>
      <c r="B209" s="36"/>
      <c r="C209" s="36"/>
      <c r="D209" s="36"/>
      <c r="E209" s="36"/>
      <c r="F209" s="36"/>
      <c r="G209" s="36">
        <v>2</v>
      </c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>
        <v>3</v>
      </c>
      <c r="U209" s="36"/>
      <c r="V209" s="36"/>
      <c r="W209" s="36"/>
      <c r="X209" s="36"/>
      <c r="Y209" s="36"/>
      <c r="Z209" s="36">
        <v>4</v>
      </c>
      <c r="AA209" s="36"/>
      <c r="AB209" s="36"/>
      <c r="AC209" s="36"/>
      <c r="AD209" s="36"/>
      <c r="AE209" s="36">
        <v>5</v>
      </c>
      <c r="AF209" s="36"/>
      <c r="AG209" s="36"/>
      <c r="AH209" s="36"/>
      <c r="AI209" s="36"/>
      <c r="AJ209" s="36"/>
      <c r="AK209" s="36">
        <v>6</v>
      </c>
      <c r="AL209" s="36"/>
      <c r="AM209" s="36"/>
      <c r="AN209" s="36"/>
      <c r="AO209" s="36"/>
      <c r="AP209" s="36"/>
      <c r="AQ209" s="36">
        <v>7</v>
      </c>
      <c r="AR209" s="36"/>
      <c r="AS209" s="36"/>
      <c r="AT209" s="36"/>
      <c r="AU209" s="36"/>
      <c r="AV209" s="36"/>
      <c r="AW209" s="36">
        <v>8</v>
      </c>
      <c r="AX209" s="36"/>
      <c r="AY209" s="36"/>
      <c r="AZ209" s="36"/>
      <c r="BA209" s="36"/>
      <c r="BB209" s="36">
        <v>9</v>
      </c>
      <c r="BC209" s="36"/>
      <c r="BD209" s="36"/>
      <c r="BE209" s="36"/>
      <c r="BF209" s="36"/>
      <c r="BG209" s="36">
        <v>10</v>
      </c>
      <c r="BH209" s="36"/>
      <c r="BI209" s="36"/>
      <c r="BJ209" s="36"/>
      <c r="BK209" s="36"/>
      <c r="BL209" s="36"/>
    </row>
    <row r="210" spans="1:79" s="1" customFormat="1" ht="12" hidden="1" customHeight="1" x14ac:dyDescent="0.2">
      <c r="A210" s="38" t="s">
        <v>64</v>
      </c>
      <c r="B210" s="38"/>
      <c r="C210" s="38"/>
      <c r="D210" s="38"/>
      <c r="E210" s="38"/>
      <c r="F210" s="38"/>
      <c r="G210" s="73" t="s">
        <v>57</v>
      </c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37" t="s">
        <v>80</v>
      </c>
      <c r="U210" s="37"/>
      <c r="V210" s="37"/>
      <c r="W210" s="37"/>
      <c r="X210" s="37"/>
      <c r="Y210" s="37"/>
      <c r="Z210" s="37" t="s">
        <v>81</v>
      </c>
      <c r="AA210" s="37"/>
      <c r="AB210" s="37"/>
      <c r="AC210" s="37"/>
      <c r="AD210" s="37"/>
      <c r="AE210" s="37" t="s">
        <v>82</v>
      </c>
      <c r="AF210" s="37"/>
      <c r="AG210" s="37"/>
      <c r="AH210" s="37"/>
      <c r="AI210" s="37"/>
      <c r="AJ210" s="37"/>
      <c r="AK210" s="37" t="s">
        <v>83</v>
      </c>
      <c r="AL210" s="37"/>
      <c r="AM210" s="37"/>
      <c r="AN210" s="37"/>
      <c r="AO210" s="37"/>
      <c r="AP210" s="37"/>
      <c r="AQ210" s="74" t="s">
        <v>99</v>
      </c>
      <c r="AR210" s="37"/>
      <c r="AS210" s="37"/>
      <c r="AT210" s="37"/>
      <c r="AU210" s="37"/>
      <c r="AV210" s="37"/>
      <c r="AW210" s="37" t="s">
        <v>84</v>
      </c>
      <c r="AX210" s="37"/>
      <c r="AY210" s="37"/>
      <c r="AZ210" s="37"/>
      <c r="BA210" s="37"/>
      <c r="BB210" s="37" t="s">
        <v>85</v>
      </c>
      <c r="BC210" s="37"/>
      <c r="BD210" s="37"/>
      <c r="BE210" s="37"/>
      <c r="BF210" s="37"/>
      <c r="BG210" s="74" t="s">
        <v>100</v>
      </c>
      <c r="BH210" s="37"/>
      <c r="BI210" s="37"/>
      <c r="BJ210" s="37"/>
      <c r="BK210" s="37"/>
      <c r="BL210" s="37"/>
      <c r="CA210" s="1" t="s">
        <v>50</v>
      </c>
    </row>
    <row r="211" spans="1:79" s="6" customFormat="1" ht="12.75" customHeight="1" x14ac:dyDescent="0.2">
      <c r="A211" s="88"/>
      <c r="B211" s="88"/>
      <c r="C211" s="88"/>
      <c r="D211" s="88"/>
      <c r="E211" s="88"/>
      <c r="F211" s="88"/>
      <c r="G211" s="120" t="s">
        <v>147</v>
      </c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>
        <f>IF(ISNUMBER(AK211),AK211,0)-IF(ISNUMBER(AE211),AE211,0)</f>
        <v>0</v>
      </c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>
        <f>IF(ISNUMBER(Z211),Z211,0)+IF(ISNUMBER(AK211),AK211,0)</f>
        <v>0</v>
      </c>
      <c r="BH211" s="116"/>
      <c r="BI211" s="116"/>
      <c r="BJ211" s="116"/>
      <c r="BK211" s="116"/>
      <c r="BL211" s="116"/>
      <c r="CA211" s="6" t="s">
        <v>51</v>
      </c>
    </row>
    <row r="213" spans="1:79" ht="14.25" customHeight="1" x14ac:dyDescent="12.75">
      <c r="A213" s="42" t="s">
        <v>241</v>
      </c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</row>
    <row r="214" spans="1:79" ht="15" customHeight="1" x14ac:dyDescent="0.2">
      <c r="A214" s="40" t="s">
        <v>222</v>
      </c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</row>
    <row r="215" spans="1:79" ht="18" customHeight="1" x14ac:dyDescent="0.2">
      <c r="A215" s="36" t="s">
        <v>135</v>
      </c>
      <c r="B215" s="36"/>
      <c r="C215" s="36"/>
      <c r="D215" s="36"/>
      <c r="E215" s="36"/>
      <c r="F215" s="36"/>
      <c r="G215" s="36" t="s">
        <v>19</v>
      </c>
      <c r="H215" s="36"/>
      <c r="I215" s="36"/>
      <c r="J215" s="36"/>
      <c r="K215" s="36"/>
      <c r="L215" s="36"/>
      <c r="M215" s="36"/>
      <c r="N215" s="36"/>
      <c r="O215" s="36"/>
      <c r="P215" s="36"/>
      <c r="Q215" s="36" t="s">
        <v>228</v>
      </c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 t="s">
        <v>238</v>
      </c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</row>
    <row r="216" spans="1:79" ht="42.95" customHeight="1" x14ac:dyDescent="0.2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 t="s">
        <v>140</v>
      </c>
      <c r="R216" s="36"/>
      <c r="S216" s="36"/>
      <c r="T216" s="36"/>
      <c r="U216" s="36"/>
      <c r="V216" s="49" t="s">
        <v>141</v>
      </c>
      <c r="W216" s="49"/>
      <c r="X216" s="49"/>
      <c r="Y216" s="49"/>
      <c r="Z216" s="36" t="s">
        <v>142</v>
      </c>
      <c r="AA216" s="36"/>
      <c r="AB216" s="36"/>
      <c r="AC216" s="36"/>
      <c r="AD216" s="36"/>
      <c r="AE216" s="36"/>
      <c r="AF216" s="36"/>
      <c r="AG216" s="36"/>
      <c r="AH216" s="36"/>
      <c r="AI216" s="36"/>
      <c r="AJ216" s="36" t="s">
        <v>143</v>
      </c>
      <c r="AK216" s="36"/>
      <c r="AL216" s="36"/>
      <c r="AM216" s="36"/>
      <c r="AN216" s="36"/>
      <c r="AO216" s="36" t="s">
        <v>20</v>
      </c>
      <c r="AP216" s="36"/>
      <c r="AQ216" s="36"/>
      <c r="AR216" s="36"/>
      <c r="AS216" s="36"/>
      <c r="AT216" s="49" t="s">
        <v>144</v>
      </c>
      <c r="AU216" s="49"/>
      <c r="AV216" s="49"/>
      <c r="AW216" s="49"/>
      <c r="AX216" s="36" t="s">
        <v>142</v>
      </c>
      <c r="AY216" s="36"/>
      <c r="AZ216" s="36"/>
      <c r="BA216" s="36"/>
      <c r="BB216" s="36"/>
      <c r="BC216" s="36"/>
      <c r="BD216" s="36"/>
      <c r="BE216" s="36"/>
      <c r="BF216" s="36"/>
      <c r="BG216" s="36"/>
      <c r="BH216" s="36" t="s">
        <v>145</v>
      </c>
      <c r="BI216" s="36"/>
      <c r="BJ216" s="36"/>
      <c r="BK216" s="36"/>
      <c r="BL216" s="36"/>
    </row>
    <row r="217" spans="1:79" ht="63" customHeight="1" x14ac:dyDescent="0.2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49"/>
      <c r="W217" s="49"/>
      <c r="X217" s="49"/>
      <c r="Y217" s="49"/>
      <c r="Z217" s="36" t="s">
        <v>17</v>
      </c>
      <c r="AA217" s="36"/>
      <c r="AB217" s="36"/>
      <c r="AC217" s="36"/>
      <c r="AD217" s="36"/>
      <c r="AE217" s="36" t="s">
        <v>16</v>
      </c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49"/>
      <c r="AU217" s="49"/>
      <c r="AV217" s="49"/>
      <c r="AW217" s="49"/>
      <c r="AX217" s="36" t="s">
        <v>17</v>
      </c>
      <c r="AY217" s="36"/>
      <c r="AZ217" s="36"/>
      <c r="BA217" s="36"/>
      <c r="BB217" s="36"/>
      <c r="BC217" s="36" t="s">
        <v>16</v>
      </c>
      <c r="BD217" s="36"/>
      <c r="BE217" s="36"/>
      <c r="BF217" s="36"/>
      <c r="BG217" s="36"/>
      <c r="BH217" s="36"/>
      <c r="BI217" s="36"/>
      <c r="BJ217" s="36"/>
      <c r="BK217" s="36"/>
      <c r="BL217" s="36"/>
    </row>
    <row r="218" spans="1:79" ht="15" customHeight="1" x14ac:dyDescent="0.2">
      <c r="A218" s="36">
        <v>1</v>
      </c>
      <c r="B218" s="36"/>
      <c r="C218" s="36"/>
      <c r="D218" s="36"/>
      <c r="E218" s="36"/>
      <c r="F218" s="36"/>
      <c r="G218" s="36">
        <v>2</v>
      </c>
      <c r="H218" s="36"/>
      <c r="I218" s="36"/>
      <c r="J218" s="36"/>
      <c r="K218" s="36"/>
      <c r="L218" s="36"/>
      <c r="M218" s="36"/>
      <c r="N218" s="36"/>
      <c r="O218" s="36"/>
      <c r="P218" s="36"/>
      <c r="Q218" s="36">
        <v>3</v>
      </c>
      <c r="R218" s="36"/>
      <c r="S218" s="36"/>
      <c r="T218" s="36"/>
      <c r="U218" s="36"/>
      <c r="V218" s="36">
        <v>4</v>
      </c>
      <c r="W218" s="36"/>
      <c r="X218" s="36"/>
      <c r="Y218" s="36"/>
      <c r="Z218" s="36">
        <v>5</v>
      </c>
      <c r="AA218" s="36"/>
      <c r="AB218" s="36"/>
      <c r="AC218" s="36"/>
      <c r="AD218" s="36"/>
      <c r="AE218" s="36">
        <v>6</v>
      </c>
      <c r="AF218" s="36"/>
      <c r="AG218" s="36"/>
      <c r="AH218" s="36"/>
      <c r="AI218" s="36"/>
      <c r="AJ218" s="36">
        <v>7</v>
      </c>
      <c r="AK218" s="36"/>
      <c r="AL218" s="36"/>
      <c r="AM218" s="36"/>
      <c r="AN218" s="36"/>
      <c r="AO218" s="36">
        <v>8</v>
      </c>
      <c r="AP218" s="36"/>
      <c r="AQ218" s="36"/>
      <c r="AR218" s="36"/>
      <c r="AS218" s="36"/>
      <c r="AT218" s="36">
        <v>9</v>
      </c>
      <c r="AU218" s="36"/>
      <c r="AV218" s="36"/>
      <c r="AW218" s="36"/>
      <c r="AX218" s="36">
        <v>10</v>
      </c>
      <c r="AY218" s="36"/>
      <c r="AZ218" s="36"/>
      <c r="BA218" s="36"/>
      <c r="BB218" s="36"/>
      <c r="BC218" s="36">
        <v>11</v>
      </c>
      <c r="BD218" s="36"/>
      <c r="BE218" s="36"/>
      <c r="BF218" s="36"/>
      <c r="BG218" s="36"/>
      <c r="BH218" s="36">
        <v>12</v>
      </c>
      <c r="BI218" s="36"/>
      <c r="BJ218" s="36"/>
      <c r="BK218" s="36"/>
      <c r="BL218" s="36"/>
    </row>
    <row r="219" spans="1:79" s="1" customFormat="1" ht="12" hidden="1" customHeight="1" x14ac:dyDescent="0.2">
      <c r="A219" s="38" t="s">
        <v>64</v>
      </c>
      <c r="B219" s="38"/>
      <c r="C219" s="38"/>
      <c r="D219" s="38"/>
      <c r="E219" s="38"/>
      <c r="F219" s="38"/>
      <c r="G219" s="73" t="s">
        <v>57</v>
      </c>
      <c r="H219" s="73"/>
      <c r="I219" s="73"/>
      <c r="J219" s="73"/>
      <c r="K219" s="73"/>
      <c r="L219" s="73"/>
      <c r="M219" s="73"/>
      <c r="N219" s="73"/>
      <c r="O219" s="73"/>
      <c r="P219" s="73"/>
      <c r="Q219" s="37" t="s">
        <v>80</v>
      </c>
      <c r="R219" s="37"/>
      <c r="S219" s="37"/>
      <c r="T219" s="37"/>
      <c r="U219" s="37"/>
      <c r="V219" s="37" t="s">
        <v>81</v>
      </c>
      <c r="W219" s="37"/>
      <c r="X219" s="37"/>
      <c r="Y219" s="37"/>
      <c r="Z219" s="37" t="s">
        <v>82</v>
      </c>
      <c r="AA219" s="37"/>
      <c r="AB219" s="37"/>
      <c r="AC219" s="37"/>
      <c r="AD219" s="37"/>
      <c r="AE219" s="37" t="s">
        <v>83</v>
      </c>
      <c r="AF219" s="37"/>
      <c r="AG219" s="37"/>
      <c r="AH219" s="37"/>
      <c r="AI219" s="37"/>
      <c r="AJ219" s="74" t="s">
        <v>101</v>
      </c>
      <c r="AK219" s="37"/>
      <c r="AL219" s="37"/>
      <c r="AM219" s="37"/>
      <c r="AN219" s="37"/>
      <c r="AO219" s="37" t="s">
        <v>84</v>
      </c>
      <c r="AP219" s="37"/>
      <c r="AQ219" s="37"/>
      <c r="AR219" s="37"/>
      <c r="AS219" s="37"/>
      <c r="AT219" s="74" t="s">
        <v>102</v>
      </c>
      <c r="AU219" s="37"/>
      <c r="AV219" s="37"/>
      <c r="AW219" s="37"/>
      <c r="AX219" s="37" t="s">
        <v>85</v>
      </c>
      <c r="AY219" s="37"/>
      <c r="AZ219" s="37"/>
      <c r="BA219" s="37"/>
      <c r="BB219" s="37"/>
      <c r="BC219" s="37" t="s">
        <v>86</v>
      </c>
      <c r="BD219" s="37"/>
      <c r="BE219" s="37"/>
      <c r="BF219" s="37"/>
      <c r="BG219" s="37"/>
      <c r="BH219" s="74" t="s">
        <v>101</v>
      </c>
      <c r="BI219" s="37"/>
      <c r="BJ219" s="37"/>
      <c r="BK219" s="37"/>
      <c r="BL219" s="37"/>
      <c r="CA219" s="1" t="s">
        <v>52</v>
      </c>
    </row>
    <row r="220" spans="1:79" s="99" customFormat="1" ht="12.75" customHeight="1" x14ac:dyDescent="0.2">
      <c r="A220" s="110">
        <v>2111</v>
      </c>
      <c r="B220" s="110"/>
      <c r="C220" s="110"/>
      <c r="D220" s="110"/>
      <c r="E220" s="110"/>
      <c r="F220" s="110"/>
      <c r="G220" s="92" t="s">
        <v>174</v>
      </c>
      <c r="H220" s="93"/>
      <c r="I220" s="93"/>
      <c r="J220" s="93"/>
      <c r="K220" s="93"/>
      <c r="L220" s="93"/>
      <c r="M220" s="93"/>
      <c r="N220" s="93"/>
      <c r="O220" s="93"/>
      <c r="P220" s="94"/>
      <c r="Q220" s="117">
        <v>0</v>
      </c>
      <c r="R220" s="117"/>
      <c r="S220" s="117"/>
      <c r="T220" s="117"/>
      <c r="U220" s="117"/>
      <c r="V220" s="117">
        <v>0</v>
      </c>
      <c r="W220" s="117"/>
      <c r="X220" s="117"/>
      <c r="Y220" s="117"/>
      <c r="Z220" s="117">
        <v>0</v>
      </c>
      <c r="AA220" s="117"/>
      <c r="AB220" s="117"/>
      <c r="AC220" s="117"/>
      <c r="AD220" s="117"/>
      <c r="AE220" s="117">
        <v>0</v>
      </c>
      <c r="AF220" s="117"/>
      <c r="AG220" s="117"/>
      <c r="AH220" s="117"/>
      <c r="AI220" s="117"/>
      <c r="AJ220" s="117">
        <f>IF(ISNUMBER(Q220),Q220,0)-IF(ISNUMBER(Z220),Z220,0)</f>
        <v>0</v>
      </c>
      <c r="AK220" s="117"/>
      <c r="AL220" s="117"/>
      <c r="AM220" s="117"/>
      <c r="AN220" s="117"/>
      <c r="AO220" s="117">
        <v>713700</v>
      </c>
      <c r="AP220" s="117"/>
      <c r="AQ220" s="117"/>
      <c r="AR220" s="117"/>
      <c r="AS220" s="117"/>
      <c r="AT220" s="117">
        <f>IF(ISNUMBER(V220),V220,0)-IF(ISNUMBER(Z220),Z220,0)-IF(ISNUMBER(AE220),AE220,0)</f>
        <v>0</v>
      </c>
      <c r="AU220" s="117"/>
      <c r="AV220" s="117"/>
      <c r="AW220" s="117"/>
      <c r="AX220" s="117">
        <v>0</v>
      </c>
      <c r="AY220" s="117"/>
      <c r="AZ220" s="117"/>
      <c r="BA220" s="117"/>
      <c r="BB220" s="117"/>
      <c r="BC220" s="117">
        <v>0</v>
      </c>
      <c r="BD220" s="117"/>
      <c r="BE220" s="117"/>
      <c r="BF220" s="117"/>
      <c r="BG220" s="117"/>
      <c r="BH220" s="117">
        <f>IF(ISNUMBER(AO220),AO220,0)-IF(ISNUMBER(AX220),AX220,0)</f>
        <v>713700</v>
      </c>
      <c r="BI220" s="117"/>
      <c r="BJ220" s="117"/>
      <c r="BK220" s="117"/>
      <c r="BL220" s="117"/>
      <c r="CA220" s="99" t="s">
        <v>53</v>
      </c>
    </row>
    <row r="221" spans="1:79" s="99" customFormat="1" ht="12.75" customHeight="1" x14ac:dyDescent="0.2">
      <c r="A221" s="110">
        <v>2120</v>
      </c>
      <c r="B221" s="110"/>
      <c r="C221" s="110"/>
      <c r="D221" s="110"/>
      <c r="E221" s="110"/>
      <c r="F221" s="110"/>
      <c r="G221" s="92" t="s">
        <v>175</v>
      </c>
      <c r="H221" s="93"/>
      <c r="I221" s="93"/>
      <c r="J221" s="93"/>
      <c r="K221" s="93"/>
      <c r="L221" s="93"/>
      <c r="M221" s="93"/>
      <c r="N221" s="93"/>
      <c r="O221" s="93"/>
      <c r="P221" s="94"/>
      <c r="Q221" s="117">
        <v>0</v>
      </c>
      <c r="R221" s="117"/>
      <c r="S221" s="117"/>
      <c r="T221" s="117"/>
      <c r="U221" s="117"/>
      <c r="V221" s="117">
        <v>0</v>
      </c>
      <c r="W221" s="117"/>
      <c r="X221" s="117"/>
      <c r="Y221" s="117"/>
      <c r="Z221" s="117">
        <v>0</v>
      </c>
      <c r="AA221" s="117"/>
      <c r="AB221" s="117"/>
      <c r="AC221" s="117"/>
      <c r="AD221" s="117"/>
      <c r="AE221" s="117">
        <v>0</v>
      </c>
      <c r="AF221" s="117"/>
      <c r="AG221" s="117"/>
      <c r="AH221" s="117"/>
      <c r="AI221" s="117"/>
      <c r="AJ221" s="117">
        <f>IF(ISNUMBER(Q221),Q221,0)-IF(ISNUMBER(Z221),Z221,0)</f>
        <v>0</v>
      </c>
      <c r="AK221" s="117"/>
      <c r="AL221" s="117"/>
      <c r="AM221" s="117"/>
      <c r="AN221" s="117"/>
      <c r="AO221" s="117">
        <v>157000</v>
      </c>
      <c r="AP221" s="117"/>
      <c r="AQ221" s="117"/>
      <c r="AR221" s="117"/>
      <c r="AS221" s="117"/>
      <c r="AT221" s="117">
        <f>IF(ISNUMBER(V221),V221,0)-IF(ISNUMBER(Z221),Z221,0)-IF(ISNUMBER(AE221),AE221,0)</f>
        <v>0</v>
      </c>
      <c r="AU221" s="117"/>
      <c r="AV221" s="117"/>
      <c r="AW221" s="117"/>
      <c r="AX221" s="117">
        <v>0</v>
      </c>
      <c r="AY221" s="117"/>
      <c r="AZ221" s="117"/>
      <c r="BA221" s="117"/>
      <c r="BB221" s="117"/>
      <c r="BC221" s="117">
        <v>0</v>
      </c>
      <c r="BD221" s="117"/>
      <c r="BE221" s="117"/>
      <c r="BF221" s="117"/>
      <c r="BG221" s="117"/>
      <c r="BH221" s="117">
        <f>IF(ISNUMBER(AO221),AO221,0)-IF(ISNUMBER(AX221),AX221,0)</f>
        <v>157000</v>
      </c>
      <c r="BI221" s="117"/>
      <c r="BJ221" s="117"/>
      <c r="BK221" s="117"/>
      <c r="BL221" s="117"/>
    </row>
    <row r="222" spans="1:79" s="99" customFormat="1" ht="25.5" customHeight="1" x14ac:dyDescent="0.2">
      <c r="A222" s="110">
        <v>2210</v>
      </c>
      <c r="B222" s="110"/>
      <c r="C222" s="110"/>
      <c r="D222" s="110"/>
      <c r="E222" s="110"/>
      <c r="F222" s="110"/>
      <c r="G222" s="92" t="s">
        <v>176</v>
      </c>
      <c r="H222" s="93"/>
      <c r="I222" s="93"/>
      <c r="J222" s="93"/>
      <c r="K222" s="93"/>
      <c r="L222" s="93"/>
      <c r="M222" s="93"/>
      <c r="N222" s="93"/>
      <c r="O222" s="93"/>
      <c r="P222" s="94"/>
      <c r="Q222" s="117">
        <v>0</v>
      </c>
      <c r="R222" s="117"/>
      <c r="S222" s="117"/>
      <c r="T222" s="117"/>
      <c r="U222" s="117"/>
      <c r="V222" s="117">
        <v>0</v>
      </c>
      <c r="W222" s="117"/>
      <c r="X222" s="117"/>
      <c r="Y222" s="117"/>
      <c r="Z222" s="117">
        <v>0</v>
      </c>
      <c r="AA222" s="117"/>
      <c r="AB222" s="117"/>
      <c r="AC222" s="117"/>
      <c r="AD222" s="117"/>
      <c r="AE222" s="117">
        <v>0</v>
      </c>
      <c r="AF222" s="117"/>
      <c r="AG222" s="117"/>
      <c r="AH222" s="117"/>
      <c r="AI222" s="117"/>
      <c r="AJ222" s="117">
        <f>IF(ISNUMBER(Q222),Q222,0)-IF(ISNUMBER(Z222),Z222,0)</f>
        <v>0</v>
      </c>
      <c r="AK222" s="117"/>
      <c r="AL222" s="117"/>
      <c r="AM222" s="117"/>
      <c r="AN222" s="117"/>
      <c r="AO222" s="117">
        <v>10000</v>
      </c>
      <c r="AP222" s="117"/>
      <c r="AQ222" s="117"/>
      <c r="AR222" s="117"/>
      <c r="AS222" s="117"/>
      <c r="AT222" s="117">
        <f>IF(ISNUMBER(V222),V222,0)-IF(ISNUMBER(Z222),Z222,0)-IF(ISNUMBER(AE222),AE222,0)</f>
        <v>0</v>
      </c>
      <c r="AU222" s="117"/>
      <c r="AV222" s="117"/>
      <c r="AW222" s="117"/>
      <c r="AX222" s="117">
        <v>0</v>
      </c>
      <c r="AY222" s="117"/>
      <c r="AZ222" s="117"/>
      <c r="BA222" s="117"/>
      <c r="BB222" s="117"/>
      <c r="BC222" s="117">
        <v>0</v>
      </c>
      <c r="BD222" s="117"/>
      <c r="BE222" s="117"/>
      <c r="BF222" s="117"/>
      <c r="BG222" s="117"/>
      <c r="BH222" s="117">
        <f>IF(ISNUMBER(AO222),AO222,0)-IF(ISNUMBER(AX222),AX222,0)</f>
        <v>10000</v>
      </c>
      <c r="BI222" s="117"/>
      <c r="BJ222" s="117"/>
      <c r="BK222" s="117"/>
      <c r="BL222" s="117"/>
    </row>
    <row r="223" spans="1:79" s="99" customFormat="1" ht="25.5" customHeight="1" x14ac:dyDescent="0.2">
      <c r="A223" s="110">
        <v>2240</v>
      </c>
      <c r="B223" s="110"/>
      <c r="C223" s="110"/>
      <c r="D223" s="110"/>
      <c r="E223" s="110"/>
      <c r="F223" s="110"/>
      <c r="G223" s="92" t="s">
        <v>177</v>
      </c>
      <c r="H223" s="93"/>
      <c r="I223" s="93"/>
      <c r="J223" s="93"/>
      <c r="K223" s="93"/>
      <c r="L223" s="93"/>
      <c r="M223" s="93"/>
      <c r="N223" s="93"/>
      <c r="O223" s="93"/>
      <c r="P223" s="94"/>
      <c r="Q223" s="117">
        <v>0</v>
      </c>
      <c r="R223" s="117"/>
      <c r="S223" s="117"/>
      <c r="T223" s="117"/>
      <c r="U223" s="117"/>
      <c r="V223" s="117">
        <v>0</v>
      </c>
      <c r="W223" s="117"/>
      <c r="X223" s="117"/>
      <c r="Y223" s="117"/>
      <c r="Z223" s="117">
        <v>0</v>
      </c>
      <c r="AA223" s="117"/>
      <c r="AB223" s="117"/>
      <c r="AC223" s="117"/>
      <c r="AD223" s="117"/>
      <c r="AE223" s="117">
        <v>0</v>
      </c>
      <c r="AF223" s="117"/>
      <c r="AG223" s="117"/>
      <c r="AH223" s="117"/>
      <c r="AI223" s="117"/>
      <c r="AJ223" s="117">
        <f>IF(ISNUMBER(Q223),Q223,0)-IF(ISNUMBER(Z223),Z223,0)</f>
        <v>0</v>
      </c>
      <c r="AK223" s="117"/>
      <c r="AL223" s="117"/>
      <c r="AM223" s="117"/>
      <c r="AN223" s="117"/>
      <c r="AO223" s="117">
        <v>5000</v>
      </c>
      <c r="AP223" s="117"/>
      <c r="AQ223" s="117"/>
      <c r="AR223" s="117"/>
      <c r="AS223" s="117"/>
      <c r="AT223" s="117">
        <f>IF(ISNUMBER(V223),V223,0)-IF(ISNUMBER(Z223),Z223,0)-IF(ISNUMBER(AE223),AE223,0)</f>
        <v>0</v>
      </c>
      <c r="AU223" s="117"/>
      <c r="AV223" s="117"/>
      <c r="AW223" s="117"/>
      <c r="AX223" s="117">
        <v>0</v>
      </c>
      <c r="AY223" s="117"/>
      <c r="AZ223" s="117"/>
      <c r="BA223" s="117"/>
      <c r="BB223" s="117"/>
      <c r="BC223" s="117">
        <v>0</v>
      </c>
      <c r="BD223" s="117"/>
      <c r="BE223" s="117"/>
      <c r="BF223" s="117"/>
      <c r="BG223" s="117"/>
      <c r="BH223" s="117">
        <f>IF(ISNUMBER(AO223),AO223,0)-IF(ISNUMBER(AX223),AX223,0)</f>
        <v>5000</v>
      </c>
      <c r="BI223" s="117"/>
      <c r="BJ223" s="117"/>
      <c r="BK223" s="117"/>
      <c r="BL223" s="117"/>
    </row>
    <row r="224" spans="1:79" s="99" customFormat="1" ht="12.75" customHeight="1" x14ac:dyDescent="0.2">
      <c r="A224" s="110">
        <v>2250</v>
      </c>
      <c r="B224" s="110"/>
      <c r="C224" s="110"/>
      <c r="D224" s="110"/>
      <c r="E224" s="110"/>
      <c r="F224" s="110"/>
      <c r="G224" s="92" t="s">
        <v>178</v>
      </c>
      <c r="H224" s="93"/>
      <c r="I224" s="93"/>
      <c r="J224" s="93"/>
      <c r="K224" s="93"/>
      <c r="L224" s="93"/>
      <c r="M224" s="93"/>
      <c r="N224" s="93"/>
      <c r="O224" s="93"/>
      <c r="P224" s="94"/>
      <c r="Q224" s="117">
        <v>0</v>
      </c>
      <c r="R224" s="117"/>
      <c r="S224" s="117"/>
      <c r="T224" s="117"/>
      <c r="U224" s="117"/>
      <c r="V224" s="117">
        <v>0</v>
      </c>
      <c r="W224" s="117"/>
      <c r="X224" s="117"/>
      <c r="Y224" s="117"/>
      <c r="Z224" s="117">
        <v>0</v>
      </c>
      <c r="AA224" s="117"/>
      <c r="AB224" s="117"/>
      <c r="AC224" s="117"/>
      <c r="AD224" s="117"/>
      <c r="AE224" s="117">
        <v>0</v>
      </c>
      <c r="AF224" s="117"/>
      <c r="AG224" s="117"/>
      <c r="AH224" s="117"/>
      <c r="AI224" s="117"/>
      <c r="AJ224" s="117">
        <f>IF(ISNUMBER(Q224),Q224,0)-IF(ISNUMBER(Z224),Z224,0)</f>
        <v>0</v>
      </c>
      <c r="AK224" s="117"/>
      <c r="AL224" s="117"/>
      <c r="AM224" s="117"/>
      <c r="AN224" s="117"/>
      <c r="AO224" s="117">
        <v>1000</v>
      </c>
      <c r="AP224" s="117"/>
      <c r="AQ224" s="117"/>
      <c r="AR224" s="117"/>
      <c r="AS224" s="117"/>
      <c r="AT224" s="117">
        <f>IF(ISNUMBER(V224),V224,0)-IF(ISNUMBER(Z224),Z224,0)-IF(ISNUMBER(AE224),AE224,0)</f>
        <v>0</v>
      </c>
      <c r="AU224" s="117"/>
      <c r="AV224" s="117"/>
      <c r="AW224" s="117"/>
      <c r="AX224" s="117">
        <v>0</v>
      </c>
      <c r="AY224" s="117"/>
      <c r="AZ224" s="117"/>
      <c r="BA224" s="117"/>
      <c r="BB224" s="117"/>
      <c r="BC224" s="117">
        <v>0</v>
      </c>
      <c r="BD224" s="117"/>
      <c r="BE224" s="117"/>
      <c r="BF224" s="117"/>
      <c r="BG224" s="117"/>
      <c r="BH224" s="117">
        <f>IF(ISNUMBER(AO224),AO224,0)-IF(ISNUMBER(AX224),AX224,0)</f>
        <v>1000</v>
      </c>
      <c r="BI224" s="117"/>
      <c r="BJ224" s="117"/>
      <c r="BK224" s="117"/>
      <c r="BL224" s="117"/>
    </row>
    <row r="225" spans="1:79" s="99" customFormat="1" ht="12.75" customHeight="1" x14ac:dyDescent="0.2">
      <c r="A225" s="110">
        <v>2273</v>
      </c>
      <c r="B225" s="110"/>
      <c r="C225" s="110"/>
      <c r="D225" s="110"/>
      <c r="E225" s="110"/>
      <c r="F225" s="110"/>
      <c r="G225" s="92" t="s">
        <v>179</v>
      </c>
      <c r="H225" s="93"/>
      <c r="I225" s="93"/>
      <c r="J225" s="93"/>
      <c r="K225" s="93"/>
      <c r="L225" s="93"/>
      <c r="M225" s="93"/>
      <c r="N225" s="93"/>
      <c r="O225" s="93"/>
      <c r="P225" s="94"/>
      <c r="Q225" s="117">
        <v>0</v>
      </c>
      <c r="R225" s="117"/>
      <c r="S225" s="117"/>
      <c r="T225" s="117"/>
      <c r="U225" s="117"/>
      <c r="V225" s="117">
        <v>0</v>
      </c>
      <c r="W225" s="117"/>
      <c r="X225" s="117"/>
      <c r="Y225" s="117"/>
      <c r="Z225" s="117">
        <v>0</v>
      </c>
      <c r="AA225" s="117"/>
      <c r="AB225" s="117"/>
      <c r="AC225" s="117"/>
      <c r="AD225" s="117"/>
      <c r="AE225" s="117">
        <v>0</v>
      </c>
      <c r="AF225" s="117"/>
      <c r="AG225" s="117"/>
      <c r="AH225" s="117"/>
      <c r="AI225" s="117"/>
      <c r="AJ225" s="117">
        <f>IF(ISNUMBER(Q225),Q225,0)-IF(ISNUMBER(Z225),Z225,0)</f>
        <v>0</v>
      </c>
      <c r="AK225" s="117"/>
      <c r="AL225" s="117"/>
      <c r="AM225" s="117"/>
      <c r="AN225" s="117"/>
      <c r="AO225" s="117">
        <v>4350</v>
      </c>
      <c r="AP225" s="117"/>
      <c r="AQ225" s="117"/>
      <c r="AR225" s="117"/>
      <c r="AS225" s="117"/>
      <c r="AT225" s="117">
        <f>IF(ISNUMBER(V225),V225,0)-IF(ISNUMBER(Z225),Z225,0)-IF(ISNUMBER(AE225),AE225,0)</f>
        <v>0</v>
      </c>
      <c r="AU225" s="117"/>
      <c r="AV225" s="117"/>
      <c r="AW225" s="117"/>
      <c r="AX225" s="117">
        <v>0</v>
      </c>
      <c r="AY225" s="117"/>
      <c r="AZ225" s="117"/>
      <c r="BA225" s="117"/>
      <c r="BB225" s="117"/>
      <c r="BC225" s="117">
        <v>0</v>
      </c>
      <c r="BD225" s="117"/>
      <c r="BE225" s="117"/>
      <c r="BF225" s="117"/>
      <c r="BG225" s="117"/>
      <c r="BH225" s="117">
        <f>IF(ISNUMBER(AO225),AO225,0)-IF(ISNUMBER(AX225),AX225,0)</f>
        <v>4350</v>
      </c>
      <c r="BI225" s="117"/>
      <c r="BJ225" s="117"/>
      <c r="BK225" s="117"/>
      <c r="BL225" s="117"/>
    </row>
    <row r="226" spans="1:79" s="99" customFormat="1" ht="25.5" customHeight="1" x14ac:dyDescent="0.2">
      <c r="A226" s="110">
        <v>2275</v>
      </c>
      <c r="B226" s="110"/>
      <c r="C226" s="110"/>
      <c r="D226" s="110"/>
      <c r="E226" s="110"/>
      <c r="F226" s="110"/>
      <c r="G226" s="92" t="s">
        <v>180</v>
      </c>
      <c r="H226" s="93"/>
      <c r="I226" s="93"/>
      <c r="J226" s="93"/>
      <c r="K226" s="93"/>
      <c r="L226" s="93"/>
      <c r="M226" s="93"/>
      <c r="N226" s="93"/>
      <c r="O226" s="93"/>
      <c r="P226" s="94"/>
      <c r="Q226" s="117">
        <v>0</v>
      </c>
      <c r="R226" s="117"/>
      <c r="S226" s="117"/>
      <c r="T226" s="117"/>
      <c r="U226" s="117"/>
      <c r="V226" s="117">
        <v>0</v>
      </c>
      <c r="W226" s="117"/>
      <c r="X226" s="117"/>
      <c r="Y226" s="117"/>
      <c r="Z226" s="117">
        <v>0</v>
      </c>
      <c r="AA226" s="117"/>
      <c r="AB226" s="117"/>
      <c r="AC226" s="117"/>
      <c r="AD226" s="117"/>
      <c r="AE226" s="117">
        <v>0</v>
      </c>
      <c r="AF226" s="117"/>
      <c r="AG226" s="117"/>
      <c r="AH226" s="117"/>
      <c r="AI226" s="117"/>
      <c r="AJ226" s="117">
        <f>IF(ISNUMBER(Q226),Q226,0)-IF(ISNUMBER(Z226),Z226,0)</f>
        <v>0</v>
      </c>
      <c r="AK226" s="117"/>
      <c r="AL226" s="117"/>
      <c r="AM226" s="117"/>
      <c r="AN226" s="117"/>
      <c r="AO226" s="117">
        <v>10000</v>
      </c>
      <c r="AP226" s="117"/>
      <c r="AQ226" s="117"/>
      <c r="AR226" s="117"/>
      <c r="AS226" s="117"/>
      <c r="AT226" s="117">
        <f>IF(ISNUMBER(V226),V226,0)-IF(ISNUMBER(Z226),Z226,0)-IF(ISNUMBER(AE226),AE226,0)</f>
        <v>0</v>
      </c>
      <c r="AU226" s="117"/>
      <c r="AV226" s="117"/>
      <c r="AW226" s="117"/>
      <c r="AX226" s="117">
        <v>0</v>
      </c>
      <c r="AY226" s="117"/>
      <c r="AZ226" s="117"/>
      <c r="BA226" s="117"/>
      <c r="BB226" s="117"/>
      <c r="BC226" s="117">
        <v>0</v>
      </c>
      <c r="BD226" s="117"/>
      <c r="BE226" s="117"/>
      <c r="BF226" s="117"/>
      <c r="BG226" s="117"/>
      <c r="BH226" s="117">
        <f>IF(ISNUMBER(AO226),AO226,0)-IF(ISNUMBER(AX226),AX226,0)</f>
        <v>10000</v>
      </c>
      <c r="BI226" s="117"/>
      <c r="BJ226" s="117"/>
      <c r="BK226" s="117"/>
      <c r="BL226" s="117"/>
    </row>
    <row r="227" spans="1:79" s="6" customFormat="1" ht="12.75" customHeight="1" x14ac:dyDescent="0.2">
      <c r="A227" s="88"/>
      <c r="B227" s="88"/>
      <c r="C227" s="88"/>
      <c r="D227" s="88"/>
      <c r="E227" s="88"/>
      <c r="F227" s="88"/>
      <c r="G227" s="100" t="s">
        <v>147</v>
      </c>
      <c r="H227" s="101"/>
      <c r="I227" s="101"/>
      <c r="J227" s="101"/>
      <c r="K227" s="101"/>
      <c r="L227" s="101"/>
      <c r="M227" s="101"/>
      <c r="N227" s="101"/>
      <c r="O227" s="101"/>
      <c r="P227" s="102"/>
      <c r="Q227" s="116">
        <v>0</v>
      </c>
      <c r="R227" s="116"/>
      <c r="S227" s="116"/>
      <c r="T227" s="116"/>
      <c r="U227" s="116"/>
      <c r="V227" s="116">
        <v>0</v>
      </c>
      <c r="W227" s="116"/>
      <c r="X227" s="116"/>
      <c r="Y227" s="116"/>
      <c r="Z227" s="116">
        <v>0</v>
      </c>
      <c r="AA227" s="116"/>
      <c r="AB227" s="116"/>
      <c r="AC227" s="116"/>
      <c r="AD227" s="116"/>
      <c r="AE227" s="116">
        <v>0</v>
      </c>
      <c r="AF227" s="116"/>
      <c r="AG227" s="116"/>
      <c r="AH227" s="116"/>
      <c r="AI227" s="116"/>
      <c r="AJ227" s="116">
        <f>IF(ISNUMBER(Q227),Q227,0)-IF(ISNUMBER(Z227),Z227,0)</f>
        <v>0</v>
      </c>
      <c r="AK227" s="116"/>
      <c r="AL227" s="116"/>
      <c r="AM227" s="116"/>
      <c r="AN227" s="116"/>
      <c r="AO227" s="116">
        <v>901050</v>
      </c>
      <c r="AP227" s="116"/>
      <c r="AQ227" s="116"/>
      <c r="AR227" s="116"/>
      <c r="AS227" s="116"/>
      <c r="AT227" s="116">
        <f>IF(ISNUMBER(V227),V227,0)-IF(ISNUMBER(Z227),Z227,0)-IF(ISNUMBER(AE227),AE227,0)</f>
        <v>0</v>
      </c>
      <c r="AU227" s="116"/>
      <c r="AV227" s="116"/>
      <c r="AW227" s="116"/>
      <c r="AX227" s="116">
        <v>0</v>
      </c>
      <c r="AY227" s="116"/>
      <c r="AZ227" s="116"/>
      <c r="BA227" s="116"/>
      <c r="BB227" s="116"/>
      <c r="BC227" s="116">
        <v>0</v>
      </c>
      <c r="BD227" s="116"/>
      <c r="BE227" s="116"/>
      <c r="BF227" s="116"/>
      <c r="BG227" s="116"/>
      <c r="BH227" s="116">
        <f>IF(ISNUMBER(AO227),AO227,0)-IF(ISNUMBER(AX227),AX227,0)</f>
        <v>901050</v>
      </c>
      <c r="BI227" s="116"/>
      <c r="BJ227" s="116"/>
      <c r="BK227" s="116"/>
      <c r="BL227" s="116"/>
    </row>
    <row r="229" spans="1:79" ht="14.25" customHeight="1" x14ac:dyDescent="12.75">
      <c r="A229" s="42" t="s">
        <v>229</v>
      </c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</row>
    <row r="230" spans="1:79" ht="15" customHeight="1" x14ac:dyDescent="0.2">
      <c r="A230" s="40" t="s">
        <v>222</v>
      </c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</row>
    <row r="231" spans="1:79" ht="42.95" customHeight="1" x14ac:dyDescent="0.2">
      <c r="A231" s="49" t="s">
        <v>135</v>
      </c>
      <c r="B231" s="49"/>
      <c r="C231" s="49"/>
      <c r="D231" s="49"/>
      <c r="E231" s="49"/>
      <c r="F231" s="49"/>
      <c r="G231" s="36" t="s">
        <v>19</v>
      </c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 t="s">
        <v>15</v>
      </c>
      <c r="U231" s="36"/>
      <c r="V231" s="36"/>
      <c r="W231" s="36"/>
      <c r="X231" s="36"/>
      <c r="Y231" s="36"/>
      <c r="Z231" s="36" t="s">
        <v>14</v>
      </c>
      <c r="AA231" s="36"/>
      <c r="AB231" s="36"/>
      <c r="AC231" s="36"/>
      <c r="AD231" s="36"/>
      <c r="AE231" s="36" t="s">
        <v>225</v>
      </c>
      <c r="AF231" s="36"/>
      <c r="AG231" s="36"/>
      <c r="AH231" s="36"/>
      <c r="AI231" s="36"/>
      <c r="AJ231" s="36"/>
      <c r="AK231" s="36" t="s">
        <v>230</v>
      </c>
      <c r="AL231" s="36"/>
      <c r="AM231" s="36"/>
      <c r="AN231" s="36"/>
      <c r="AO231" s="36"/>
      <c r="AP231" s="36"/>
      <c r="AQ231" s="36" t="s">
        <v>242</v>
      </c>
      <c r="AR231" s="36"/>
      <c r="AS231" s="36"/>
      <c r="AT231" s="36"/>
      <c r="AU231" s="36"/>
      <c r="AV231" s="36"/>
      <c r="AW231" s="36" t="s">
        <v>18</v>
      </c>
      <c r="AX231" s="36"/>
      <c r="AY231" s="36"/>
      <c r="AZ231" s="36"/>
      <c r="BA231" s="36"/>
      <c r="BB231" s="36"/>
      <c r="BC231" s="36"/>
      <c r="BD231" s="36"/>
      <c r="BE231" s="36" t="s">
        <v>156</v>
      </c>
      <c r="BF231" s="36"/>
      <c r="BG231" s="36"/>
      <c r="BH231" s="36"/>
      <c r="BI231" s="36"/>
      <c r="BJ231" s="36"/>
      <c r="BK231" s="36"/>
      <c r="BL231" s="36"/>
    </row>
    <row r="232" spans="1:79" ht="21.75" customHeight="1" x14ac:dyDescent="0.2">
      <c r="A232" s="49"/>
      <c r="B232" s="49"/>
      <c r="C232" s="49"/>
      <c r="D232" s="49"/>
      <c r="E232" s="49"/>
      <c r="F232" s="49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</row>
    <row r="233" spans="1:79" ht="15" customHeight="1" x14ac:dyDescent="0.2">
      <c r="A233" s="36">
        <v>1</v>
      </c>
      <c r="B233" s="36"/>
      <c r="C233" s="36"/>
      <c r="D233" s="36"/>
      <c r="E233" s="36"/>
      <c r="F233" s="36"/>
      <c r="G233" s="36">
        <v>2</v>
      </c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>
        <v>3</v>
      </c>
      <c r="U233" s="36"/>
      <c r="V233" s="36"/>
      <c r="W233" s="36"/>
      <c r="X233" s="36"/>
      <c r="Y233" s="36"/>
      <c r="Z233" s="36">
        <v>4</v>
      </c>
      <c r="AA233" s="36"/>
      <c r="AB233" s="36"/>
      <c r="AC233" s="36"/>
      <c r="AD233" s="36"/>
      <c r="AE233" s="36">
        <v>5</v>
      </c>
      <c r="AF233" s="36"/>
      <c r="AG233" s="36"/>
      <c r="AH233" s="36"/>
      <c r="AI233" s="36"/>
      <c r="AJ233" s="36"/>
      <c r="AK233" s="36">
        <v>6</v>
      </c>
      <c r="AL233" s="36"/>
      <c r="AM233" s="36"/>
      <c r="AN233" s="36"/>
      <c r="AO233" s="36"/>
      <c r="AP233" s="36"/>
      <c r="AQ233" s="36">
        <v>7</v>
      </c>
      <c r="AR233" s="36"/>
      <c r="AS233" s="36"/>
      <c r="AT233" s="36"/>
      <c r="AU233" s="36"/>
      <c r="AV233" s="36"/>
      <c r="AW233" s="38">
        <v>8</v>
      </c>
      <c r="AX233" s="38"/>
      <c r="AY233" s="38"/>
      <c r="AZ233" s="38"/>
      <c r="BA233" s="38"/>
      <c r="BB233" s="38"/>
      <c r="BC233" s="38"/>
      <c r="BD233" s="38"/>
      <c r="BE233" s="38">
        <v>9</v>
      </c>
      <c r="BF233" s="38"/>
      <c r="BG233" s="38"/>
      <c r="BH233" s="38"/>
      <c r="BI233" s="38"/>
      <c r="BJ233" s="38"/>
      <c r="BK233" s="38"/>
      <c r="BL233" s="38"/>
    </row>
    <row r="234" spans="1:79" s="1" customFormat="1" ht="18.75" hidden="1" customHeight="1" x14ac:dyDescent="0.2">
      <c r="A234" s="38" t="s">
        <v>64</v>
      </c>
      <c r="B234" s="38"/>
      <c r="C234" s="38"/>
      <c r="D234" s="38"/>
      <c r="E234" s="38"/>
      <c r="F234" s="38"/>
      <c r="G234" s="73" t="s">
        <v>57</v>
      </c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37" t="s">
        <v>80</v>
      </c>
      <c r="U234" s="37"/>
      <c r="V234" s="37"/>
      <c r="W234" s="37"/>
      <c r="X234" s="37"/>
      <c r="Y234" s="37"/>
      <c r="Z234" s="37" t="s">
        <v>81</v>
      </c>
      <c r="AA234" s="37"/>
      <c r="AB234" s="37"/>
      <c r="AC234" s="37"/>
      <c r="AD234" s="37"/>
      <c r="AE234" s="37" t="s">
        <v>82</v>
      </c>
      <c r="AF234" s="37"/>
      <c r="AG234" s="37"/>
      <c r="AH234" s="37"/>
      <c r="AI234" s="37"/>
      <c r="AJ234" s="37"/>
      <c r="AK234" s="37" t="s">
        <v>83</v>
      </c>
      <c r="AL234" s="37"/>
      <c r="AM234" s="37"/>
      <c r="AN234" s="37"/>
      <c r="AO234" s="37"/>
      <c r="AP234" s="37"/>
      <c r="AQ234" s="37" t="s">
        <v>84</v>
      </c>
      <c r="AR234" s="37"/>
      <c r="AS234" s="37"/>
      <c r="AT234" s="37"/>
      <c r="AU234" s="37"/>
      <c r="AV234" s="37"/>
      <c r="AW234" s="73" t="s">
        <v>87</v>
      </c>
      <c r="AX234" s="73"/>
      <c r="AY234" s="73"/>
      <c r="AZ234" s="73"/>
      <c r="BA234" s="73"/>
      <c r="BB234" s="73"/>
      <c r="BC234" s="73"/>
      <c r="BD234" s="73"/>
      <c r="BE234" s="73" t="s">
        <v>88</v>
      </c>
      <c r="BF234" s="73"/>
      <c r="BG234" s="73"/>
      <c r="BH234" s="73"/>
      <c r="BI234" s="73"/>
      <c r="BJ234" s="73"/>
      <c r="BK234" s="73"/>
      <c r="BL234" s="73"/>
      <c r="CA234" s="1" t="s">
        <v>54</v>
      </c>
    </row>
    <row r="235" spans="1:79" s="6" customFormat="1" ht="12.75" customHeight="1" x14ac:dyDescent="0.2">
      <c r="A235" s="88"/>
      <c r="B235" s="88"/>
      <c r="C235" s="88"/>
      <c r="D235" s="88"/>
      <c r="E235" s="88"/>
      <c r="F235" s="88"/>
      <c r="G235" s="120" t="s">
        <v>147</v>
      </c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20"/>
      <c r="AX235" s="120"/>
      <c r="AY235" s="120"/>
      <c r="AZ235" s="120"/>
      <c r="BA235" s="120"/>
      <c r="BB235" s="120"/>
      <c r="BC235" s="120"/>
      <c r="BD235" s="120"/>
      <c r="BE235" s="120"/>
      <c r="BF235" s="120"/>
      <c r="BG235" s="120"/>
      <c r="BH235" s="120"/>
      <c r="BI235" s="120"/>
      <c r="BJ235" s="120"/>
      <c r="BK235" s="120"/>
      <c r="BL235" s="120"/>
      <c r="CA235" s="6" t="s">
        <v>55</v>
      </c>
    </row>
    <row r="237" spans="1:79" ht="14.25" customHeight="1" x14ac:dyDescent="12.75">
      <c r="A237" s="42" t="s">
        <v>243</v>
      </c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</row>
    <row r="238" spans="1:79" ht="15" customHeight="1" x14ac:dyDescent="0.2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</row>
    <row r="239" spans="1:79" ht="1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</row>
    <row r="241" spans="1:64" ht="14.25" x14ac:dyDescent="0.2">
      <c r="A241" s="42" t="s">
        <v>258</v>
      </c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</row>
    <row r="242" spans="1:64" ht="14.25" x14ac:dyDescent="0.2">
      <c r="A242" s="42" t="s">
        <v>231</v>
      </c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</row>
    <row r="243" spans="1:64" ht="15" customHeight="1" x14ac:dyDescent="0.2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</row>
    <row r="244" spans="1:64" ht="1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</row>
    <row r="247" spans="1:64" ht="28.5" customHeight="1" x14ac:dyDescent="0.2">
      <c r="A247" s="129" t="s">
        <v>216</v>
      </c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22"/>
      <c r="AC247" s="22"/>
      <c r="AD247" s="22"/>
      <c r="AE247" s="22"/>
      <c r="AF247" s="22"/>
      <c r="AG247" s="22"/>
      <c r="AH247" s="25"/>
      <c r="AI247" s="25"/>
      <c r="AJ247" s="25"/>
      <c r="AK247" s="25"/>
      <c r="AL247" s="25"/>
      <c r="AM247" s="25"/>
      <c r="AN247" s="25"/>
      <c r="AO247" s="25"/>
      <c r="AP247" s="25"/>
      <c r="AQ247" s="22"/>
      <c r="AR247" s="22"/>
      <c r="AS247" s="22"/>
      <c r="AT247" s="22"/>
      <c r="AU247" s="130" t="s">
        <v>218</v>
      </c>
      <c r="AV247" s="128"/>
      <c r="AW247" s="128"/>
      <c r="AX247" s="128"/>
      <c r="AY247" s="128"/>
      <c r="AZ247" s="128"/>
      <c r="BA247" s="128"/>
      <c r="BB247" s="128"/>
      <c r="BC247" s="128"/>
      <c r="BD247" s="128"/>
      <c r="BE247" s="128"/>
      <c r="BF247" s="128"/>
    </row>
    <row r="248" spans="1:64" ht="12.75" customHeight="1" x14ac:dyDescent="0.2">
      <c r="AB248" s="23"/>
      <c r="AC248" s="23"/>
      <c r="AD248" s="23"/>
      <c r="AE248" s="23"/>
      <c r="AF248" s="23"/>
      <c r="AG248" s="23"/>
      <c r="AH248" s="27" t="s">
        <v>1</v>
      </c>
      <c r="AI248" s="27"/>
      <c r="AJ248" s="27"/>
      <c r="AK248" s="27"/>
      <c r="AL248" s="27"/>
      <c r="AM248" s="27"/>
      <c r="AN248" s="27"/>
      <c r="AO248" s="27"/>
      <c r="AP248" s="27"/>
      <c r="AQ248" s="23"/>
      <c r="AR248" s="23"/>
      <c r="AS248" s="23"/>
      <c r="AT248" s="23"/>
      <c r="AU248" s="27" t="s">
        <v>160</v>
      </c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</row>
    <row r="249" spans="1:64" ht="15" x14ac:dyDescent="0.2">
      <c r="AB249" s="23"/>
      <c r="AC249" s="23"/>
      <c r="AD249" s="23"/>
      <c r="AE249" s="23"/>
      <c r="AF249" s="23"/>
      <c r="AG249" s="23"/>
      <c r="AH249" s="24"/>
      <c r="AI249" s="24"/>
      <c r="AJ249" s="24"/>
      <c r="AK249" s="24"/>
      <c r="AL249" s="24"/>
      <c r="AM249" s="24"/>
      <c r="AN249" s="24"/>
      <c r="AO249" s="24"/>
      <c r="AP249" s="24"/>
      <c r="AQ249" s="23"/>
      <c r="AR249" s="23"/>
      <c r="AS249" s="23"/>
      <c r="AT249" s="23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</row>
    <row r="250" spans="1:64" ht="18" customHeight="1" x14ac:dyDescent="0.2">
      <c r="A250" s="129" t="s">
        <v>217</v>
      </c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23"/>
      <c r="AC250" s="23"/>
      <c r="AD250" s="23"/>
      <c r="AE250" s="23"/>
      <c r="AF250" s="23"/>
      <c r="AG250" s="23"/>
      <c r="AH250" s="26"/>
      <c r="AI250" s="26"/>
      <c r="AJ250" s="26"/>
      <c r="AK250" s="26"/>
      <c r="AL250" s="26"/>
      <c r="AM250" s="26"/>
      <c r="AN250" s="26"/>
      <c r="AO250" s="26"/>
      <c r="AP250" s="26"/>
      <c r="AQ250" s="23"/>
      <c r="AR250" s="23"/>
      <c r="AS250" s="23"/>
      <c r="AT250" s="23"/>
      <c r="AU250" s="131" t="s">
        <v>219</v>
      </c>
      <c r="AV250" s="128"/>
      <c r="AW250" s="128"/>
      <c r="AX250" s="128"/>
      <c r="AY250" s="128"/>
      <c r="AZ250" s="128"/>
      <c r="BA250" s="128"/>
      <c r="BB250" s="128"/>
      <c r="BC250" s="128"/>
      <c r="BD250" s="128"/>
      <c r="BE250" s="128"/>
      <c r="BF250" s="128"/>
    </row>
    <row r="251" spans="1:64" ht="12" customHeight="1" x14ac:dyDescent="0.2">
      <c r="AB251" s="23"/>
      <c r="AC251" s="23"/>
      <c r="AD251" s="23"/>
      <c r="AE251" s="23"/>
      <c r="AF251" s="23"/>
      <c r="AG251" s="23"/>
      <c r="AH251" s="27" t="s">
        <v>1</v>
      </c>
      <c r="AI251" s="27"/>
      <c r="AJ251" s="27"/>
      <c r="AK251" s="27"/>
      <c r="AL251" s="27"/>
      <c r="AM251" s="27"/>
      <c r="AN251" s="27"/>
      <c r="AO251" s="27"/>
      <c r="AP251" s="27"/>
      <c r="AQ251" s="23"/>
      <c r="AR251" s="23"/>
      <c r="AS251" s="23"/>
      <c r="AT251" s="23"/>
      <c r="AU251" s="27" t="s">
        <v>160</v>
      </c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</row>
  </sheetData>
  <mergeCells count="1630"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AJ226:AN226"/>
    <mergeCell ref="AO226:AS226"/>
    <mergeCell ref="AT226:AW226"/>
    <mergeCell ref="AX226:BB226"/>
    <mergeCell ref="BC226:BG226"/>
    <mergeCell ref="BH226:BL226"/>
    <mergeCell ref="A226:F226"/>
    <mergeCell ref="G226:P226"/>
    <mergeCell ref="Q226:U226"/>
    <mergeCell ref="V226:Y226"/>
    <mergeCell ref="Z226:AD226"/>
    <mergeCell ref="AE226:AI226"/>
    <mergeCell ref="AJ225:AN225"/>
    <mergeCell ref="AO225:AS225"/>
    <mergeCell ref="AT225:AW225"/>
    <mergeCell ref="AX225:BB225"/>
    <mergeCell ref="BC225:BG225"/>
    <mergeCell ref="BH225:BL225"/>
    <mergeCell ref="A225:F225"/>
    <mergeCell ref="G225:P225"/>
    <mergeCell ref="Q225:U225"/>
    <mergeCell ref="V225:Y225"/>
    <mergeCell ref="Z225:AD225"/>
    <mergeCell ref="AE225:AI225"/>
    <mergeCell ref="AJ224:AN224"/>
    <mergeCell ref="AO224:AS224"/>
    <mergeCell ref="AT224:AW224"/>
    <mergeCell ref="AX224:BB224"/>
    <mergeCell ref="BC224:BG224"/>
    <mergeCell ref="BH224:BL224"/>
    <mergeCell ref="A224:F224"/>
    <mergeCell ref="G224:P224"/>
    <mergeCell ref="Q224:U224"/>
    <mergeCell ref="V224:Y224"/>
    <mergeCell ref="Z224:AD224"/>
    <mergeCell ref="AE224:AI224"/>
    <mergeCell ref="AJ223:AN223"/>
    <mergeCell ref="AO223:AS223"/>
    <mergeCell ref="AT223:AW223"/>
    <mergeCell ref="AX223:BB223"/>
    <mergeCell ref="BC223:BG223"/>
    <mergeCell ref="BH223:BL223"/>
    <mergeCell ref="A223:F223"/>
    <mergeCell ref="G223:P223"/>
    <mergeCell ref="Q223:U223"/>
    <mergeCell ref="V223:Y223"/>
    <mergeCell ref="Z223:AD223"/>
    <mergeCell ref="AE223:AI223"/>
    <mergeCell ref="AJ222:AN222"/>
    <mergeCell ref="AO222:AS222"/>
    <mergeCell ref="AT222:AW222"/>
    <mergeCell ref="AX222:BB222"/>
    <mergeCell ref="BC222:BG222"/>
    <mergeCell ref="BH222:BL222"/>
    <mergeCell ref="A222:F222"/>
    <mergeCell ref="G222:P222"/>
    <mergeCell ref="Q222:U222"/>
    <mergeCell ref="V222:Y222"/>
    <mergeCell ref="Z222:AD222"/>
    <mergeCell ref="AE222:AI222"/>
    <mergeCell ref="AJ221:AN221"/>
    <mergeCell ref="AO221:AS221"/>
    <mergeCell ref="AT221:AW221"/>
    <mergeCell ref="AX221:BB221"/>
    <mergeCell ref="BC221:BG221"/>
    <mergeCell ref="BH221:BL221"/>
    <mergeCell ref="A221:F221"/>
    <mergeCell ref="G221:P221"/>
    <mergeCell ref="Q221:U221"/>
    <mergeCell ref="V221:Y221"/>
    <mergeCell ref="Z221:AD221"/>
    <mergeCell ref="AE221:AI221"/>
    <mergeCell ref="AU188:AY188"/>
    <mergeCell ref="AZ188:BD188"/>
    <mergeCell ref="AP187:AT187"/>
    <mergeCell ref="AU187:AY187"/>
    <mergeCell ref="AZ187:BD187"/>
    <mergeCell ref="A188:F188"/>
    <mergeCell ref="G188:S188"/>
    <mergeCell ref="T188:Z188"/>
    <mergeCell ref="AA188:AE188"/>
    <mergeCell ref="AF188:AJ188"/>
    <mergeCell ref="AK188:AO188"/>
    <mergeCell ref="AP188:AT188"/>
    <mergeCell ref="A187:F187"/>
    <mergeCell ref="G187:S187"/>
    <mergeCell ref="T187:Z187"/>
    <mergeCell ref="AA187:AE187"/>
    <mergeCell ref="AF187:AJ187"/>
    <mergeCell ref="AK187:AO187"/>
    <mergeCell ref="AP178:AT178"/>
    <mergeCell ref="AU178:AY178"/>
    <mergeCell ref="AZ178:BD178"/>
    <mergeCell ref="BE178:BI178"/>
    <mergeCell ref="BJ178:BN178"/>
    <mergeCell ref="BO178:BS178"/>
    <mergeCell ref="A178:F178"/>
    <mergeCell ref="G178:S178"/>
    <mergeCell ref="T178:Z178"/>
    <mergeCell ref="AA178:AE178"/>
    <mergeCell ref="AF178:AJ178"/>
    <mergeCell ref="AK178:AO178"/>
    <mergeCell ref="AP177:AT177"/>
    <mergeCell ref="AU177:AY177"/>
    <mergeCell ref="AZ177:BD177"/>
    <mergeCell ref="BE177:BI177"/>
    <mergeCell ref="BJ177:BN177"/>
    <mergeCell ref="BO177:BS177"/>
    <mergeCell ref="A177:F177"/>
    <mergeCell ref="G177:S177"/>
    <mergeCell ref="T177:Z177"/>
    <mergeCell ref="AA177:AE177"/>
    <mergeCell ref="AF177:AJ177"/>
    <mergeCell ref="AK177:AO177"/>
    <mergeCell ref="BA166:BC166"/>
    <mergeCell ref="BD166:BF166"/>
    <mergeCell ref="BG166:BI166"/>
    <mergeCell ref="BJ166:BL166"/>
    <mergeCell ref="AI166:AK166"/>
    <mergeCell ref="AL166:AN166"/>
    <mergeCell ref="AO166:AQ166"/>
    <mergeCell ref="AR166:AT166"/>
    <mergeCell ref="AU166:AW166"/>
    <mergeCell ref="AX166:AZ166"/>
    <mergeCell ref="BA165:BC165"/>
    <mergeCell ref="BD165:BF165"/>
    <mergeCell ref="BG165:BI165"/>
    <mergeCell ref="BJ165:BL165"/>
    <mergeCell ref="A166:C166"/>
    <mergeCell ref="D166:V166"/>
    <mergeCell ref="W166:Y166"/>
    <mergeCell ref="Z166:AB166"/>
    <mergeCell ref="AC166:AE166"/>
    <mergeCell ref="AF166:AH166"/>
    <mergeCell ref="AI165:AK165"/>
    <mergeCell ref="AL165:AN165"/>
    <mergeCell ref="AO165:AQ165"/>
    <mergeCell ref="AR165:AT165"/>
    <mergeCell ref="AU165:AW165"/>
    <mergeCell ref="AX165:AZ165"/>
    <mergeCell ref="BA164:BC164"/>
    <mergeCell ref="BD164:BF164"/>
    <mergeCell ref="BG164:BI164"/>
    <mergeCell ref="BJ164:BL164"/>
    <mergeCell ref="A165:C165"/>
    <mergeCell ref="D165:V165"/>
    <mergeCell ref="W165:Y165"/>
    <mergeCell ref="Z165:AB165"/>
    <mergeCell ref="AC165:AE165"/>
    <mergeCell ref="AF165:AH165"/>
    <mergeCell ref="AI164:AK164"/>
    <mergeCell ref="AL164:AN164"/>
    <mergeCell ref="AO164:AQ164"/>
    <mergeCell ref="AR164:AT164"/>
    <mergeCell ref="AU164:AW164"/>
    <mergeCell ref="AX164:AZ164"/>
    <mergeCell ref="A164:C164"/>
    <mergeCell ref="D164:V164"/>
    <mergeCell ref="W164:Y164"/>
    <mergeCell ref="Z164:AB164"/>
    <mergeCell ref="AC164:AE164"/>
    <mergeCell ref="AF164:AH164"/>
    <mergeCell ref="AU163:AW163"/>
    <mergeCell ref="AX163:AZ163"/>
    <mergeCell ref="BA163:BC163"/>
    <mergeCell ref="BD163:BF163"/>
    <mergeCell ref="BG163:BI163"/>
    <mergeCell ref="BJ163:BL163"/>
    <mergeCell ref="AC163:AE163"/>
    <mergeCell ref="AF163:AH163"/>
    <mergeCell ref="AI163:AK163"/>
    <mergeCell ref="AL163:AN163"/>
    <mergeCell ref="AO163:AQ163"/>
    <mergeCell ref="AR163:AT163"/>
    <mergeCell ref="AT153:AX153"/>
    <mergeCell ref="AY153:BC153"/>
    <mergeCell ref="BD153:BH153"/>
    <mergeCell ref="BI153:BM153"/>
    <mergeCell ref="BN153:BR153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O153:AS153"/>
    <mergeCell ref="BD151:BH151"/>
    <mergeCell ref="BI151:BM151"/>
    <mergeCell ref="BN151:BR151"/>
    <mergeCell ref="A152:T152"/>
    <mergeCell ref="U152:Y152"/>
    <mergeCell ref="Z152:AD152"/>
    <mergeCell ref="AE152:AI152"/>
    <mergeCell ref="AJ152:AN152"/>
    <mergeCell ref="AO152:AS152"/>
    <mergeCell ref="AT152:AX152"/>
    <mergeCell ref="BI150:BM150"/>
    <mergeCell ref="BN150:BR150"/>
    <mergeCell ref="A151:T151"/>
    <mergeCell ref="U151:Y151"/>
    <mergeCell ref="Z151:AD151"/>
    <mergeCell ref="AE151:AI151"/>
    <mergeCell ref="AJ151:AN151"/>
    <mergeCell ref="AO151:AS151"/>
    <mergeCell ref="AT151:AX151"/>
    <mergeCell ref="AY151:BC151"/>
    <mergeCell ref="BN149:BR149"/>
    <mergeCell ref="A150:T150"/>
    <mergeCell ref="U150:Y150"/>
    <mergeCell ref="Z150:AD150"/>
    <mergeCell ref="AE150:AI150"/>
    <mergeCell ref="AJ150:AN150"/>
    <mergeCell ref="AO150:AS150"/>
    <mergeCell ref="AT150:AX150"/>
    <mergeCell ref="AY150:BC150"/>
    <mergeCell ref="BD150:BH150"/>
    <mergeCell ref="A149:T149"/>
    <mergeCell ref="U149:Y149"/>
    <mergeCell ref="Z149:AD149"/>
    <mergeCell ref="AE149:AI149"/>
    <mergeCell ref="AJ149:AN149"/>
    <mergeCell ref="AO149:AS149"/>
    <mergeCell ref="AP140:AT140"/>
    <mergeCell ref="AU140:AY140"/>
    <mergeCell ref="AZ140:BD140"/>
    <mergeCell ref="BE140:BI140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134:C134"/>
    <mergeCell ref="D134:P134"/>
    <mergeCell ref="Q134:U134"/>
    <mergeCell ref="V134:AE134"/>
    <mergeCell ref="AF134:AJ134"/>
    <mergeCell ref="AK134:AO134"/>
    <mergeCell ref="A133:C133"/>
    <mergeCell ref="D133:P133"/>
    <mergeCell ref="Q133:U133"/>
    <mergeCell ref="V133:AE133"/>
    <mergeCell ref="AF133:AJ133"/>
    <mergeCell ref="AK133:AO133"/>
    <mergeCell ref="BT125:BX125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BD108:BH108"/>
    <mergeCell ref="A108:C108"/>
    <mergeCell ref="D108:T108"/>
    <mergeCell ref="U108:Y108"/>
    <mergeCell ref="Z108:AD108"/>
    <mergeCell ref="AE108:AI108"/>
    <mergeCell ref="BU99:BY99"/>
    <mergeCell ref="AS99:AW99"/>
    <mergeCell ref="AX99:BA99"/>
    <mergeCell ref="BB99:BF99"/>
    <mergeCell ref="BG99:BK99"/>
    <mergeCell ref="BL99:BP99"/>
    <mergeCell ref="BQ99:BT99"/>
    <mergeCell ref="A99:C99"/>
    <mergeCell ref="D99:T99"/>
    <mergeCell ref="U99:Y99"/>
    <mergeCell ref="Z99:AD99"/>
    <mergeCell ref="AE99:AH99"/>
    <mergeCell ref="AI99:AM99"/>
    <mergeCell ref="AN99:AR99"/>
    <mergeCell ref="AW80:BA80"/>
    <mergeCell ref="BB80:BF80"/>
    <mergeCell ref="BG80:BK80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AW77:BA77"/>
    <mergeCell ref="BB77:BF77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6:BA76"/>
    <mergeCell ref="BB76:BF76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E75:W75"/>
    <mergeCell ref="X75:AB75"/>
    <mergeCell ref="AC75:AG75"/>
    <mergeCell ref="AH75:AL75"/>
    <mergeCell ref="AM75:AQ75"/>
    <mergeCell ref="AR75:AV75"/>
    <mergeCell ref="A74:D74"/>
    <mergeCell ref="E74:W74"/>
    <mergeCell ref="X74:AB74"/>
    <mergeCell ref="AC74:AG74"/>
    <mergeCell ref="AH74:AL74"/>
    <mergeCell ref="AM74:AQ74"/>
    <mergeCell ref="AR74:AV74"/>
    <mergeCell ref="BU57:BY57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0:AA250"/>
    <mergeCell ref="AH250:AP250"/>
    <mergeCell ref="AU250:BF250"/>
    <mergeCell ref="AH251:AP251"/>
    <mergeCell ref="AU251:BF251"/>
    <mergeCell ref="A31:D31"/>
    <mergeCell ref="E31:T31"/>
    <mergeCell ref="U31:Y31"/>
    <mergeCell ref="Z31:AD31"/>
    <mergeCell ref="AE31:AH31"/>
    <mergeCell ref="A243:BL243"/>
    <mergeCell ref="A247:AA247"/>
    <mergeCell ref="AH247:AP247"/>
    <mergeCell ref="AU247:BF247"/>
    <mergeCell ref="AH248:AP248"/>
    <mergeCell ref="AU248:BF248"/>
    <mergeCell ref="AW235:BD235"/>
    <mergeCell ref="BE235:BL235"/>
    <mergeCell ref="A237:BL237"/>
    <mergeCell ref="A238:BL238"/>
    <mergeCell ref="A241:BL241"/>
    <mergeCell ref="A242:BL242"/>
    <mergeCell ref="AQ234:AV234"/>
    <mergeCell ref="AW234:BD234"/>
    <mergeCell ref="BE234:BL234"/>
    <mergeCell ref="A235:F235"/>
    <mergeCell ref="G235:S235"/>
    <mergeCell ref="T235:Y235"/>
    <mergeCell ref="Z235:AD235"/>
    <mergeCell ref="AE235:AJ235"/>
    <mergeCell ref="AK235:AP235"/>
    <mergeCell ref="AQ235:AV235"/>
    <mergeCell ref="A234:F234"/>
    <mergeCell ref="G234:S234"/>
    <mergeCell ref="T234:Y234"/>
    <mergeCell ref="Z234:AD234"/>
    <mergeCell ref="AE234:AJ234"/>
    <mergeCell ref="AK234:AP234"/>
    <mergeCell ref="BE231:BL232"/>
    <mergeCell ref="A233:F233"/>
    <mergeCell ref="G233:S233"/>
    <mergeCell ref="T233:Y233"/>
    <mergeCell ref="Z233:AD233"/>
    <mergeCell ref="AE233:AJ233"/>
    <mergeCell ref="AK233:AP233"/>
    <mergeCell ref="AQ233:AV233"/>
    <mergeCell ref="AW233:BD233"/>
    <mergeCell ref="BE233:BL233"/>
    <mergeCell ref="A229:BL229"/>
    <mergeCell ref="A230:BL230"/>
    <mergeCell ref="A231:F232"/>
    <mergeCell ref="G231:S232"/>
    <mergeCell ref="T231:Y232"/>
    <mergeCell ref="Z231:AD232"/>
    <mergeCell ref="AE231:AJ232"/>
    <mergeCell ref="AK231:AP232"/>
    <mergeCell ref="AQ231:AV232"/>
    <mergeCell ref="AW231:BD232"/>
    <mergeCell ref="AJ220:AN220"/>
    <mergeCell ref="AO220:AS220"/>
    <mergeCell ref="AT220:AW220"/>
    <mergeCell ref="AX220:BB220"/>
    <mergeCell ref="BC220:BG220"/>
    <mergeCell ref="BH220:BL220"/>
    <mergeCell ref="A220:F220"/>
    <mergeCell ref="G220:P220"/>
    <mergeCell ref="Q220:U220"/>
    <mergeCell ref="V220:Y220"/>
    <mergeCell ref="Z220:AD220"/>
    <mergeCell ref="AE220:AI220"/>
    <mergeCell ref="AJ219:AN219"/>
    <mergeCell ref="AO219:AS219"/>
    <mergeCell ref="AT219:AW219"/>
    <mergeCell ref="AX219:BB219"/>
    <mergeCell ref="BC219:BG219"/>
    <mergeCell ref="BH219:BL219"/>
    <mergeCell ref="A219:F219"/>
    <mergeCell ref="G219:P219"/>
    <mergeCell ref="Q219:U219"/>
    <mergeCell ref="V219:Y219"/>
    <mergeCell ref="Z219:AD219"/>
    <mergeCell ref="AE219:AI219"/>
    <mergeCell ref="AJ218:AN218"/>
    <mergeCell ref="AO218:AS218"/>
    <mergeCell ref="AT218:AW218"/>
    <mergeCell ref="AX218:BB218"/>
    <mergeCell ref="BC218:BG218"/>
    <mergeCell ref="BH218:BL218"/>
    <mergeCell ref="A218:F218"/>
    <mergeCell ref="G218:P218"/>
    <mergeCell ref="Q218:U218"/>
    <mergeCell ref="V218:Y218"/>
    <mergeCell ref="Z218:AD218"/>
    <mergeCell ref="AE218:AI218"/>
    <mergeCell ref="AT216:AW217"/>
    <mergeCell ref="AX216:BG216"/>
    <mergeCell ref="BH216:BL217"/>
    <mergeCell ref="Z217:AD217"/>
    <mergeCell ref="AE217:AI217"/>
    <mergeCell ref="AX217:BB217"/>
    <mergeCell ref="BC217:BG217"/>
    <mergeCell ref="A214:BL214"/>
    <mergeCell ref="A215:F217"/>
    <mergeCell ref="G215:P217"/>
    <mergeCell ref="Q215:AN215"/>
    <mergeCell ref="AO215:BL215"/>
    <mergeCell ref="Q216:U217"/>
    <mergeCell ref="V216:Y217"/>
    <mergeCell ref="Z216:AI216"/>
    <mergeCell ref="AJ216:AN217"/>
    <mergeCell ref="AO216:AS217"/>
    <mergeCell ref="AK211:AP211"/>
    <mergeCell ref="AQ211:AV211"/>
    <mergeCell ref="AW211:BA211"/>
    <mergeCell ref="BB211:BF211"/>
    <mergeCell ref="BG211:BL211"/>
    <mergeCell ref="A213:BL213"/>
    <mergeCell ref="AK210:AP210"/>
    <mergeCell ref="AQ210:AV210"/>
    <mergeCell ref="AW210:BA210"/>
    <mergeCell ref="BB210:BF210"/>
    <mergeCell ref="BG210:BL210"/>
    <mergeCell ref="A211:F211"/>
    <mergeCell ref="G211:S211"/>
    <mergeCell ref="T211:Y211"/>
    <mergeCell ref="Z211:AD211"/>
    <mergeCell ref="AE211:AJ211"/>
    <mergeCell ref="AK209:AP209"/>
    <mergeCell ref="AQ209:AV209"/>
    <mergeCell ref="AW209:BA209"/>
    <mergeCell ref="BB209:BF209"/>
    <mergeCell ref="BG209:BL209"/>
    <mergeCell ref="A210:F210"/>
    <mergeCell ref="G210:S210"/>
    <mergeCell ref="T210:Y210"/>
    <mergeCell ref="Z210:AD210"/>
    <mergeCell ref="AE210:AJ210"/>
    <mergeCell ref="AQ207:AV208"/>
    <mergeCell ref="AW207:BF207"/>
    <mergeCell ref="BG207:BL208"/>
    <mergeCell ref="AW208:BA208"/>
    <mergeCell ref="BB208:BF208"/>
    <mergeCell ref="A209:F209"/>
    <mergeCell ref="G209:S209"/>
    <mergeCell ref="T209:Y209"/>
    <mergeCell ref="Z209:AD209"/>
    <mergeCell ref="AE209:AJ209"/>
    <mergeCell ref="A207:F208"/>
    <mergeCell ref="G207:S208"/>
    <mergeCell ref="T207:Y208"/>
    <mergeCell ref="Z207:AD208"/>
    <mergeCell ref="AE207:AJ208"/>
    <mergeCell ref="AK207:AP208"/>
    <mergeCell ref="BP197:BS197"/>
    <mergeCell ref="A200:BL200"/>
    <mergeCell ref="A201:BL201"/>
    <mergeCell ref="A204:BL204"/>
    <mergeCell ref="A205:BL205"/>
    <mergeCell ref="A206:BL206"/>
    <mergeCell ref="AO197:AR197"/>
    <mergeCell ref="AS197:AW197"/>
    <mergeCell ref="AX197:BA197"/>
    <mergeCell ref="BB197:BF197"/>
    <mergeCell ref="BG197:BJ197"/>
    <mergeCell ref="BK197:BO197"/>
    <mergeCell ref="BB196:BF196"/>
    <mergeCell ref="BG196:BJ196"/>
    <mergeCell ref="BK196:BO196"/>
    <mergeCell ref="BP196:BS196"/>
    <mergeCell ref="A197:M197"/>
    <mergeCell ref="N197:U197"/>
    <mergeCell ref="V197:Z197"/>
    <mergeCell ref="AA197:AE197"/>
    <mergeCell ref="AF197:AI197"/>
    <mergeCell ref="AJ197:AN197"/>
    <mergeCell ref="BP195:BS195"/>
    <mergeCell ref="A196:M196"/>
    <mergeCell ref="N196:U196"/>
    <mergeCell ref="V196:Z196"/>
    <mergeCell ref="AA196:AE196"/>
    <mergeCell ref="AF196:AI196"/>
    <mergeCell ref="AJ196:AN196"/>
    <mergeCell ref="AO196:AR196"/>
    <mergeCell ref="AS196:AW196"/>
    <mergeCell ref="AX196:BA196"/>
    <mergeCell ref="AO195:AR195"/>
    <mergeCell ref="AS195:AW195"/>
    <mergeCell ref="AX195:BA195"/>
    <mergeCell ref="BB195:BF195"/>
    <mergeCell ref="BG195:BJ195"/>
    <mergeCell ref="BK195:BO195"/>
    <mergeCell ref="BB194:BF194"/>
    <mergeCell ref="BG194:BJ194"/>
    <mergeCell ref="BK194:BO194"/>
    <mergeCell ref="BP194:BS194"/>
    <mergeCell ref="A195:M195"/>
    <mergeCell ref="N195:U195"/>
    <mergeCell ref="V195:Z195"/>
    <mergeCell ref="AA195:AE195"/>
    <mergeCell ref="AF195:AI195"/>
    <mergeCell ref="AJ195:AN195"/>
    <mergeCell ref="AA194:AE194"/>
    <mergeCell ref="AF194:AI194"/>
    <mergeCell ref="AJ194:AN194"/>
    <mergeCell ref="AO194:AR194"/>
    <mergeCell ref="AS194:AW194"/>
    <mergeCell ref="AX194:BA194"/>
    <mergeCell ref="A191:BL191"/>
    <mergeCell ref="A192:BM192"/>
    <mergeCell ref="A193:M194"/>
    <mergeCell ref="N193:U194"/>
    <mergeCell ref="V193:Z194"/>
    <mergeCell ref="AA193:AI193"/>
    <mergeCell ref="AJ193:AR193"/>
    <mergeCell ref="AS193:BA193"/>
    <mergeCell ref="BB193:BJ193"/>
    <mergeCell ref="BK193:BS193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U186:AY186"/>
    <mergeCell ref="AZ186:BD186"/>
    <mergeCell ref="AU184:AY184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U185:AY185"/>
    <mergeCell ref="AP183:AT183"/>
    <mergeCell ref="AU183:AY183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180:BL180"/>
    <mergeCell ref="A181:BD181"/>
    <mergeCell ref="A182:F183"/>
    <mergeCell ref="G182:S183"/>
    <mergeCell ref="T182:Z183"/>
    <mergeCell ref="AA182:AO182"/>
    <mergeCell ref="AP182:BD182"/>
    <mergeCell ref="AA183:AE183"/>
    <mergeCell ref="AF183:AJ183"/>
    <mergeCell ref="AK183:AO183"/>
    <mergeCell ref="AP176:AT176"/>
    <mergeCell ref="AU176:AY176"/>
    <mergeCell ref="AZ176:BD176"/>
    <mergeCell ref="BE176:BI176"/>
    <mergeCell ref="BJ176:BN176"/>
    <mergeCell ref="BO176:BS176"/>
    <mergeCell ref="A176:F176"/>
    <mergeCell ref="G176:S176"/>
    <mergeCell ref="T176:Z176"/>
    <mergeCell ref="AA176:AE176"/>
    <mergeCell ref="AF176:AJ176"/>
    <mergeCell ref="AK176:AO176"/>
    <mergeCell ref="AP175:AT175"/>
    <mergeCell ref="AU175:AY175"/>
    <mergeCell ref="AZ175:BD175"/>
    <mergeCell ref="BE175:BI175"/>
    <mergeCell ref="BJ175:BN175"/>
    <mergeCell ref="BO175:BS175"/>
    <mergeCell ref="A175:F175"/>
    <mergeCell ref="G175:S175"/>
    <mergeCell ref="T175:Z175"/>
    <mergeCell ref="AA175:AE175"/>
    <mergeCell ref="AF175:AJ175"/>
    <mergeCell ref="AK175:AO175"/>
    <mergeCell ref="AP174:AT174"/>
    <mergeCell ref="AU174:AY174"/>
    <mergeCell ref="AZ174:BD174"/>
    <mergeCell ref="BE174:BI174"/>
    <mergeCell ref="BJ174:BN174"/>
    <mergeCell ref="BO174:BS174"/>
    <mergeCell ref="A174:F174"/>
    <mergeCell ref="G174:S174"/>
    <mergeCell ref="T174:Z174"/>
    <mergeCell ref="AA174:AE174"/>
    <mergeCell ref="AF174:AJ174"/>
    <mergeCell ref="AK174:AO174"/>
    <mergeCell ref="AP173:AT173"/>
    <mergeCell ref="AU173:AY173"/>
    <mergeCell ref="AZ173:BD173"/>
    <mergeCell ref="BE173:BI173"/>
    <mergeCell ref="BJ173:BN173"/>
    <mergeCell ref="BO173:BS173"/>
    <mergeCell ref="A171:BS171"/>
    <mergeCell ref="A172:F173"/>
    <mergeCell ref="G172:S173"/>
    <mergeCell ref="T172:Z173"/>
    <mergeCell ref="AA172:AO172"/>
    <mergeCell ref="AP172:BD172"/>
    <mergeCell ref="BE172:BS172"/>
    <mergeCell ref="AA173:AE173"/>
    <mergeCell ref="AF173:AJ173"/>
    <mergeCell ref="AK173:AO173"/>
    <mergeCell ref="BA162:BC162"/>
    <mergeCell ref="BD162:BF162"/>
    <mergeCell ref="BG162:BI162"/>
    <mergeCell ref="BJ162:BL162"/>
    <mergeCell ref="A169:BL169"/>
    <mergeCell ref="A170:BS170"/>
    <mergeCell ref="A163:C163"/>
    <mergeCell ref="D163:V163"/>
    <mergeCell ref="W163:Y163"/>
    <mergeCell ref="Z163:AB163"/>
    <mergeCell ref="AI162:AK162"/>
    <mergeCell ref="AL162:AN162"/>
    <mergeCell ref="AO162:AQ162"/>
    <mergeCell ref="AR162:AT162"/>
    <mergeCell ref="AU162:AW162"/>
    <mergeCell ref="AX162:AZ162"/>
    <mergeCell ref="BA161:BC161"/>
    <mergeCell ref="BD161:BF161"/>
    <mergeCell ref="BG161:BI161"/>
    <mergeCell ref="BJ161:BL161"/>
    <mergeCell ref="A162:C162"/>
    <mergeCell ref="D162:V162"/>
    <mergeCell ref="W162:Y162"/>
    <mergeCell ref="Z162:AB162"/>
    <mergeCell ref="AC162:AE162"/>
    <mergeCell ref="AF162:AH162"/>
    <mergeCell ref="AI161:AK161"/>
    <mergeCell ref="AL161:AN161"/>
    <mergeCell ref="AO161:AQ161"/>
    <mergeCell ref="AR161:AT161"/>
    <mergeCell ref="AU161:AW161"/>
    <mergeCell ref="AX161:AZ161"/>
    <mergeCell ref="BA160:BC160"/>
    <mergeCell ref="BD160:BF160"/>
    <mergeCell ref="BG160:BI160"/>
    <mergeCell ref="BJ160:BL160"/>
    <mergeCell ref="A161:C161"/>
    <mergeCell ref="D161:V161"/>
    <mergeCell ref="W161:Y161"/>
    <mergeCell ref="Z161:AB161"/>
    <mergeCell ref="AC161:AE161"/>
    <mergeCell ref="AF161:AH161"/>
    <mergeCell ref="AI160:AK160"/>
    <mergeCell ref="AL160:AN160"/>
    <mergeCell ref="AO160:AQ160"/>
    <mergeCell ref="AR160:AT160"/>
    <mergeCell ref="AU160:AW160"/>
    <mergeCell ref="AX160:AZ160"/>
    <mergeCell ref="A160:C160"/>
    <mergeCell ref="D160:V160"/>
    <mergeCell ref="W160:Y160"/>
    <mergeCell ref="Z160:AB160"/>
    <mergeCell ref="AC160:AE160"/>
    <mergeCell ref="AF160:AH160"/>
    <mergeCell ref="BJ158:BL159"/>
    <mergeCell ref="W159:Y159"/>
    <mergeCell ref="Z159:AB159"/>
    <mergeCell ref="AC159:AE159"/>
    <mergeCell ref="AF159:AH159"/>
    <mergeCell ref="AI159:AK159"/>
    <mergeCell ref="AL159:AN159"/>
    <mergeCell ref="AO159:AQ159"/>
    <mergeCell ref="AR159:AT159"/>
    <mergeCell ref="BG157:BL157"/>
    <mergeCell ref="W158:AB158"/>
    <mergeCell ref="AC158:AH158"/>
    <mergeCell ref="AI158:AN158"/>
    <mergeCell ref="AO158:AT158"/>
    <mergeCell ref="AU158:AW159"/>
    <mergeCell ref="AX158:AZ159"/>
    <mergeCell ref="BA158:BC159"/>
    <mergeCell ref="BD158:BF159"/>
    <mergeCell ref="BG158:BI159"/>
    <mergeCell ref="A157:C159"/>
    <mergeCell ref="D157:V159"/>
    <mergeCell ref="W157:AH157"/>
    <mergeCell ref="AI157:AT157"/>
    <mergeCell ref="AU157:AZ157"/>
    <mergeCell ref="BA157:BF157"/>
    <mergeCell ref="AT148:AX148"/>
    <mergeCell ref="AY148:BC148"/>
    <mergeCell ref="BD148:BH148"/>
    <mergeCell ref="BI148:BM148"/>
    <mergeCell ref="BN148:BR148"/>
    <mergeCell ref="A156:BL156"/>
    <mergeCell ref="AT149:AX149"/>
    <mergeCell ref="AY149:BC149"/>
    <mergeCell ref="BD149:BH149"/>
    <mergeCell ref="BI149:BM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P132:AT132"/>
    <mergeCell ref="AU132:AY132"/>
    <mergeCell ref="AZ132:BD132"/>
    <mergeCell ref="BE132:BI132"/>
    <mergeCell ref="A142:BL142"/>
    <mergeCell ref="A143:BR143"/>
    <mergeCell ref="AP133:AT133"/>
    <mergeCell ref="AU133:AY133"/>
    <mergeCell ref="AZ133:BD133"/>
    <mergeCell ref="BE133:BI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BT117:BX117"/>
    <mergeCell ref="A127:BL127"/>
    <mergeCell ref="A128:C129"/>
    <mergeCell ref="D128:P129"/>
    <mergeCell ref="Q128:U129"/>
    <mergeCell ref="V128:AE129"/>
    <mergeCell ref="AF128:AT128"/>
    <mergeCell ref="AU128:BI128"/>
    <mergeCell ref="AF129:AJ129"/>
    <mergeCell ref="AK129:AO129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BJ113:BX113"/>
    <mergeCell ref="AF114:AJ114"/>
    <mergeCell ref="AK114:AO114"/>
    <mergeCell ref="AP114:AT114"/>
    <mergeCell ref="AU114:AY114"/>
    <mergeCell ref="AZ114:BD114"/>
    <mergeCell ref="BE114:BI114"/>
    <mergeCell ref="BJ114:BN114"/>
    <mergeCell ref="BO114:BS114"/>
    <mergeCell ref="BT114:BX114"/>
    <mergeCell ref="A113:C114"/>
    <mergeCell ref="D113:P114"/>
    <mergeCell ref="Q113:U114"/>
    <mergeCell ref="V113:AE114"/>
    <mergeCell ref="AF113:AT113"/>
    <mergeCell ref="AU113:BI113"/>
    <mergeCell ref="AO107:AS107"/>
    <mergeCell ref="AT107:AX107"/>
    <mergeCell ref="AY107:BC107"/>
    <mergeCell ref="BD107:BH107"/>
    <mergeCell ref="A111:BL111"/>
    <mergeCell ref="A112:BL112"/>
    <mergeCell ref="AJ108:AN108"/>
    <mergeCell ref="AO108:AS108"/>
    <mergeCell ref="AT108:AX108"/>
    <mergeCell ref="AY108:BC108"/>
    <mergeCell ref="AO106:AS106"/>
    <mergeCell ref="AT106:AX106"/>
    <mergeCell ref="AY106:BC106"/>
    <mergeCell ref="BD106:BH106"/>
    <mergeCell ref="A107:C107"/>
    <mergeCell ref="D107:T107"/>
    <mergeCell ref="U107:Y107"/>
    <mergeCell ref="Z107:AD107"/>
    <mergeCell ref="AE107:AI107"/>
    <mergeCell ref="AJ107:AN107"/>
    <mergeCell ref="AO105:AS105"/>
    <mergeCell ref="AT105:AX105"/>
    <mergeCell ref="AY105:BC105"/>
    <mergeCell ref="BD105:BH105"/>
    <mergeCell ref="A106:C106"/>
    <mergeCell ref="D106:T106"/>
    <mergeCell ref="U106:Y106"/>
    <mergeCell ref="Z106:AD106"/>
    <mergeCell ref="AE106:AI106"/>
    <mergeCell ref="AJ106:AN106"/>
    <mergeCell ref="A105:C105"/>
    <mergeCell ref="D105:T105"/>
    <mergeCell ref="U105:Y105"/>
    <mergeCell ref="Z105:AD105"/>
    <mergeCell ref="AE105:AI105"/>
    <mergeCell ref="AJ105:AN105"/>
    <mergeCell ref="AE104:AI104"/>
    <mergeCell ref="AJ104:AN104"/>
    <mergeCell ref="AO104:AS104"/>
    <mergeCell ref="AT104:AX104"/>
    <mergeCell ref="AY104:BC104"/>
    <mergeCell ref="BD104:BH104"/>
    <mergeCell ref="BQ98:BT98"/>
    <mergeCell ref="BU98:BY98"/>
    <mergeCell ref="A101:BL101"/>
    <mergeCell ref="A102:BH102"/>
    <mergeCell ref="A103:C104"/>
    <mergeCell ref="D103:T104"/>
    <mergeCell ref="U103:AN103"/>
    <mergeCell ref="AO103:BH103"/>
    <mergeCell ref="U104:Y104"/>
    <mergeCell ref="Z104:AD104"/>
    <mergeCell ref="AN98:AR98"/>
    <mergeCell ref="AS98:AW98"/>
    <mergeCell ref="AX98:BA98"/>
    <mergeCell ref="BB98:BF98"/>
    <mergeCell ref="BG98:BK98"/>
    <mergeCell ref="BL98:BP98"/>
    <mergeCell ref="A98:C98"/>
    <mergeCell ref="D98:T98"/>
    <mergeCell ref="U98:Y98"/>
    <mergeCell ref="Z98:AD98"/>
    <mergeCell ref="AE98:AH98"/>
    <mergeCell ref="AI98:AM98"/>
    <mergeCell ref="AX97:BA97"/>
    <mergeCell ref="BB97:BF97"/>
    <mergeCell ref="BG97:BK97"/>
    <mergeCell ref="BL97:BP97"/>
    <mergeCell ref="BQ97:BT97"/>
    <mergeCell ref="BU97:BY97"/>
    <mergeCell ref="BQ96:BT96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U95:Y95"/>
    <mergeCell ref="Z95:AD95"/>
    <mergeCell ref="AE95:AH95"/>
    <mergeCell ref="AI95:AM95"/>
    <mergeCell ref="AN95:AR95"/>
    <mergeCell ref="AS95:AW95"/>
    <mergeCell ref="BB88:BF88"/>
    <mergeCell ref="BG88:BK88"/>
    <mergeCell ref="A91:BL91"/>
    <mergeCell ref="A92:BL92"/>
    <mergeCell ref="A93:BY93"/>
    <mergeCell ref="A94:C95"/>
    <mergeCell ref="D94:T95"/>
    <mergeCell ref="U94:AM94"/>
    <mergeCell ref="AN94:BF94"/>
    <mergeCell ref="BG94:BY94"/>
    <mergeCell ref="BB87:BF87"/>
    <mergeCell ref="BG87:BK87"/>
    <mergeCell ref="A88:E88"/>
    <mergeCell ref="F88:W88"/>
    <mergeCell ref="X88:AB88"/>
    <mergeCell ref="AC88:AG88"/>
    <mergeCell ref="AH88:AL88"/>
    <mergeCell ref="AM88:AQ88"/>
    <mergeCell ref="AR88:AV88"/>
    <mergeCell ref="AW88:BA88"/>
    <mergeCell ref="BB86:BF86"/>
    <mergeCell ref="BG86:BK86"/>
    <mergeCell ref="A87:E87"/>
    <mergeCell ref="F87:W87"/>
    <mergeCell ref="X87:AB87"/>
    <mergeCell ref="AC87:AG87"/>
    <mergeCell ref="AH87:AL87"/>
    <mergeCell ref="AM87:AQ87"/>
    <mergeCell ref="AR87:AV87"/>
    <mergeCell ref="AW87:BA87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A84:E85"/>
    <mergeCell ref="F84:W85"/>
    <mergeCell ref="X84:AQ84"/>
    <mergeCell ref="AR84:BK84"/>
    <mergeCell ref="X85:AB85"/>
    <mergeCell ref="AC85:AG85"/>
    <mergeCell ref="AH85:AL85"/>
    <mergeCell ref="AM85:AQ85"/>
    <mergeCell ref="AR85:AV85"/>
    <mergeCell ref="AW85:BA85"/>
    <mergeCell ref="AR73:AV73"/>
    <mergeCell ref="AW73:BA73"/>
    <mergeCell ref="BB73:BF73"/>
    <mergeCell ref="BG73:BK73"/>
    <mergeCell ref="A82:BL82"/>
    <mergeCell ref="A83:BK83"/>
    <mergeCell ref="AW74:BA74"/>
    <mergeCell ref="BB74:BF74"/>
    <mergeCell ref="BG74:BK74"/>
    <mergeCell ref="A75:D75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71:D71"/>
    <mergeCell ref="E71:W71"/>
    <mergeCell ref="X71:AB71"/>
    <mergeCell ref="AC71:AG71"/>
    <mergeCell ref="AH71:AL71"/>
    <mergeCell ref="AM71:AQ71"/>
    <mergeCell ref="AH70:AL70"/>
    <mergeCell ref="AM70:AQ70"/>
    <mergeCell ref="AR70:AV70"/>
    <mergeCell ref="AW70:BA70"/>
    <mergeCell ref="BB70:BF70"/>
    <mergeCell ref="BG70:BK70"/>
    <mergeCell ref="BQ65:BT65"/>
    <mergeCell ref="BU65:BY65"/>
    <mergeCell ref="A67:BL67"/>
    <mergeCell ref="A68:BK68"/>
    <mergeCell ref="A69:D70"/>
    <mergeCell ref="E69:W70"/>
    <mergeCell ref="X69:AQ69"/>
    <mergeCell ref="AR69:BK69"/>
    <mergeCell ref="X70:AB70"/>
    <mergeCell ref="AC70:AG70"/>
    <mergeCell ref="AN65:AR65"/>
    <mergeCell ref="AS65:AW65"/>
    <mergeCell ref="AX65:BA65"/>
    <mergeCell ref="BB65:BF65"/>
    <mergeCell ref="BG65:BK65"/>
    <mergeCell ref="BL65:BP65"/>
    <mergeCell ref="A65:E65"/>
    <mergeCell ref="F65:T65"/>
    <mergeCell ref="U65:Y65"/>
    <mergeCell ref="Z65:AD65"/>
    <mergeCell ref="AE65:AH65"/>
    <mergeCell ref="AI65:AM65"/>
    <mergeCell ref="AX64:BA64"/>
    <mergeCell ref="BB64:BF64"/>
    <mergeCell ref="BG64:BK64"/>
    <mergeCell ref="BL64:BP64"/>
    <mergeCell ref="BQ64:BT64"/>
    <mergeCell ref="BU64:BY64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N64:AR64"/>
    <mergeCell ref="AS64:AW64"/>
    <mergeCell ref="AN63:AR63"/>
    <mergeCell ref="AS63:AW63"/>
    <mergeCell ref="AX63:BA63"/>
    <mergeCell ref="BB63:BF63"/>
    <mergeCell ref="BG63:BK63"/>
    <mergeCell ref="BL63:BP63"/>
    <mergeCell ref="BG62:BK62"/>
    <mergeCell ref="BL62:BP62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E62:AH62"/>
    <mergeCell ref="AI62:AM62"/>
    <mergeCell ref="AN62:AR62"/>
    <mergeCell ref="AS62:AW62"/>
    <mergeCell ref="AX62:BA62"/>
    <mergeCell ref="BB62:BF62"/>
    <mergeCell ref="BU50:BY50"/>
    <mergeCell ref="A59:BL59"/>
    <mergeCell ref="A60:BY60"/>
    <mergeCell ref="A61:E62"/>
    <mergeCell ref="F61:T62"/>
    <mergeCell ref="U61:AM61"/>
    <mergeCell ref="AN61:BF61"/>
    <mergeCell ref="BG61:BY61"/>
    <mergeCell ref="U62:Y62"/>
    <mergeCell ref="Z62:AD62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8 A162 A107">
    <cfRule type="cellIs" dxfId="41" priority="46" stopIfTrue="1" operator="equal">
      <formula>A97</formula>
    </cfRule>
  </conditionalFormatting>
  <conditionalFormatting sqref="A117:C117 A132:C132">
    <cfRule type="cellIs" dxfId="40" priority="47" stopIfTrue="1" operator="equal">
      <formula>A116</formula>
    </cfRule>
    <cfRule type="cellIs" dxfId="39" priority="48" stopIfTrue="1" operator="equal">
      <formula>0</formula>
    </cfRule>
  </conditionalFormatting>
  <conditionalFormatting sqref="A99">
    <cfRule type="cellIs" dxfId="38" priority="45" stopIfTrue="1" operator="equal">
      <formula>A98</formula>
    </cfRule>
  </conditionalFormatting>
  <conditionalFormatting sqref="A109">
    <cfRule type="cellIs" dxfId="37" priority="50" stopIfTrue="1" operator="equal">
      <formula>A107</formula>
    </cfRule>
  </conditionalFormatting>
  <conditionalFormatting sqref="A108">
    <cfRule type="cellIs" dxfId="36" priority="43" stopIfTrue="1" operator="equal">
      <formula>A107</formula>
    </cfRule>
  </conditionalFormatting>
  <conditionalFormatting sqref="A163">
    <cfRule type="cellIs" dxfId="35" priority="5" stopIfTrue="1" operator="equal">
      <formula>A162</formula>
    </cfRule>
  </conditionalFormatting>
  <conditionalFormatting sqref="A118:C118">
    <cfRule type="cellIs" dxfId="34" priority="40" stopIfTrue="1" operator="equal">
      <formula>A117</formula>
    </cfRule>
    <cfRule type="cellIs" dxfId="33" priority="41" stopIfTrue="1" operator="equal">
      <formula>0</formula>
    </cfRule>
  </conditionalFormatting>
  <conditionalFormatting sqref="A119:C119">
    <cfRule type="cellIs" dxfId="32" priority="38" stopIfTrue="1" operator="equal">
      <formula>A118</formula>
    </cfRule>
    <cfRule type="cellIs" dxfId="31" priority="39" stopIfTrue="1" operator="equal">
      <formula>0</formula>
    </cfRule>
  </conditionalFormatting>
  <conditionalFormatting sqref="A120:C120">
    <cfRule type="cellIs" dxfId="30" priority="36" stopIfTrue="1" operator="equal">
      <formula>A119</formula>
    </cfRule>
    <cfRule type="cellIs" dxfId="29" priority="37" stopIfTrue="1" operator="equal">
      <formula>0</formula>
    </cfRule>
  </conditionalFormatting>
  <conditionalFormatting sqref="A121:C121">
    <cfRule type="cellIs" dxfId="28" priority="34" stopIfTrue="1" operator="equal">
      <formula>A120</formula>
    </cfRule>
    <cfRule type="cellIs" dxfId="27" priority="35" stopIfTrue="1" operator="equal">
      <formula>0</formula>
    </cfRule>
  </conditionalFormatting>
  <conditionalFormatting sqref="A122:C122">
    <cfRule type="cellIs" dxfId="26" priority="32" stopIfTrue="1" operator="equal">
      <formula>A121</formula>
    </cfRule>
    <cfRule type="cellIs" dxfId="25" priority="33" stopIfTrue="1" operator="equal">
      <formula>0</formula>
    </cfRule>
  </conditionalFormatting>
  <conditionalFormatting sqref="A123:C123">
    <cfRule type="cellIs" dxfId="24" priority="30" stopIfTrue="1" operator="equal">
      <formula>A122</formula>
    </cfRule>
    <cfRule type="cellIs" dxfId="23" priority="31" stopIfTrue="1" operator="equal">
      <formula>0</formula>
    </cfRule>
  </conditionalFormatting>
  <conditionalFormatting sqref="A124:C124">
    <cfRule type="cellIs" dxfId="22" priority="28" stopIfTrue="1" operator="equal">
      <formula>A123</formula>
    </cfRule>
    <cfRule type="cellIs" dxfId="21" priority="29" stopIfTrue="1" operator="equal">
      <formula>0</formula>
    </cfRule>
  </conditionalFormatting>
  <conditionalFormatting sqref="A125:C125">
    <cfRule type="cellIs" dxfId="20" priority="26" stopIfTrue="1" operator="equal">
      <formula>A124</formula>
    </cfRule>
    <cfRule type="cellIs" dxfId="19" priority="27" stopIfTrue="1" operator="equal">
      <formula>0</formula>
    </cfRule>
  </conditionalFormatting>
  <conditionalFormatting sqref="A133:C133">
    <cfRule type="cellIs" dxfId="18" priority="22" stopIfTrue="1" operator="equal">
      <formula>A132</formula>
    </cfRule>
    <cfRule type="cellIs" dxfId="17" priority="23" stopIfTrue="1" operator="equal">
      <formula>0</formula>
    </cfRule>
  </conditionalFormatting>
  <conditionalFormatting sqref="A134:C134">
    <cfRule type="cellIs" dxfId="16" priority="20" stopIfTrue="1" operator="equal">
      <formula>A133</formula>
    </cfRule>
    <cfRule type="cellIs" dxfId="15" priority="21" stopIfTrue="1" operator="equal">
      <formula>0</formula>
    </cfRule>
  </conditionalFormatting>
  <conditionalFormatting sqref="A135:C135">
    <cfRule type="cellIs" dxfId="14" priority="18" stopIfTrue="1" operator="equal">
      <formula>A134</formula>
    </cfRule>
    <cfRule type="cellIs" dxfId="13" priority="19" stopIfTrue="1" operator="equal">
      <formula>0</formula>
    </cfRule>
  </conditionalFormatting>
  <conditionalFormatting sqref="A136:C136">
    <cfRule type="cellIs" dxfId="12" priority="16" stopIfTrue="1" operator="equal">
      <formula>A135</formula>
    </cfRule>
    <cfRule type="cellIs" dxfId="11" priority="17" stopIfTrue="1" operator="equal">
      <formula>0</formula>
    </cfRule>
  </conditionalFormatting>
  <conditionalFormatting sqref="A137:C137">
    <cfRule type="cellIs" dxfId="10" priority="14" stopIfTrue="1" operator="equal">
      <formula>A136</formula>
    </cfRule>
    <cfRule type="cellIs" dxfId="9" priority="15" stopIfTrue="1" operator="equal">
      <formula>0</formula>
    </cfRule>
  </conditionalFormatting>
  <conditionalFormatting sqref="A138:C138">
    <cfRule type="cellIs" dxfId="8" priority="12" stopIfTrue="1" operator="equal">
      <formula>A137</formula>
    </cfRule>
    <cfRule type="cellIs" dxfId="7" priority="13" stopIfTrue="1" operator="equal">
      <formula>0</formula>
    </cfRule>
  </conditionalFormatting>
  <conditionalFormatting sqref="A139:C139">
    <cfRule type="cellIs" dxfId="6" priority="10" stopIfTrue="1" operator="equal">
      <formula>A138</formula>
    </cfRule>
    <cfRule type="cellIs" dxfId="5" priority="11" stopIfTrue="1" operator="equal">
      <formula>0</formula>
    </cfRule>
  </conditionalFormatting>
  <conditionalFormatting sqref="A140:C140">
    <cfRule type="cellIs" dxfId="4" priority="8" stopIfTrue="1" operator="equal">
      <formula>A139</formula>
    </cfRule>
    <cfRule type="cellIs" dxfId="3" priority="9" stopIfTrue="1" operator="equal">
      <formula>0</formula>
    </cfRule>
  </conditionalFormatting>
  <conditionalFormatting sqref="A164">
    <cfRule type="cellIs" dxfId="2" priority="4" stopIfTrue="1" operator="equal">
      <formula>A163</formula>
    </cfRule>
  </conditionalFormatting>
  <conditionalFormatting sqref="A165">
    <cfRule type="cellIs" dxfId="1" priority="3" stopIfTrue="1" operator="equal">
      <formula>A164</formula>
    </cfRule>
  </conditionalFormatting>
  <conditionalFormatting sqref="A166">
    <cfRule type="cellIs" dxfId="0" priority="2" stopIfTrue="1" operator="equal">
      <formula>A165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КПК0611160</vt:lpstr>
      <vt:lpstr>'Додаток2 КПК0611160'!Область_печати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2021-01-15T15:35:49Z</cp:lastPrinted>
  <dcterms:created xsi:type="dcterms:W3CDTF">2016-07-02T12:27:50Z</dcterms:created>
  <dcterms:modified xsi:type="dcterms:W3CDTF">2021-01-15T15:37:13Z</dcterms:modified>
</cp:coreProperties>
</file>